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4.xml" ContentType="application/vnd.openxmlformats-officedocument.drawing+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drawings/drawing5.xml" ContentType="application/vnd.openxmlformats-officedocument.drawing+xml"/>
  <Override PartName="/xl/tables/table10.xml" ContentType="application/vnd.openxmlformats-officedocument.spreadsheetml.table+xml"/>
  <Override PartName="/xl/drawings/drawing6.xml" ContentType="application/vnd.openxmlformats-officedocument.drawing+xml"/>
  <Override PartName="/xl/tables/table11.xml" ContentType="application/vnd.openxmlformats-officedocument.spreadsheetml.table+xml"/>
  <Override PartName="/xl/drawings/drawing7.xml" ContentType="application/vnd.openxmlformats-officedocument.drawing+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drawings/drawing8.xml" ContentType="application/vnd.openxmlformats-officedocument.drawing+xml"/>
  <Override PartName="/xl/tables/table16.xml" ContentType="application/vnd.openxmlformats-officedocument.spreadsheetml.table+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drawings/drawing9.xml" ContentType="application/vnd.openxmlformats-officedocument.drawing+xml"/>
  <Override PartName="/xl/tables/table20.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231"/>
  <workbookPr filterPrivacy="1"/>
  <xr:revisionPtr revIDLastSave="0" documentId="14_{5A863864-8022-453F-91A4-1D8D3C5E0806}" xr6:coauthVersionLast="47" xr6:coauthVersionMax="47" xr10:uidLastSave="{00000000-0000-0000-0000-000000000000}"/>
  <bookViews>
    <workbookView xWindow="-110" yWindow="-110" windowWidth="38620" windowHeight="21100" tabRatio="759" firstSheet="3" activeTab="17" xr2:uid="{00000000-000D-0000-FFFF-FFFF00000000}"/>
  </bookViews>
  <sheets>
    <sheet name="AI" sheetId="14" r:id="rId1"/>
    <sheet name="Papers" sheetId="2" r:id="rId2"/>
    <sheet name="Charts" sheetId="3" r:id="rId3"/>
    <sheet name="CCR_Methods" sheetId="4" r:id="rId4"/>
    <sheet name="IRRBB" sheetId="5" r:id="rId5"/>
    <sheet name="Basel" sheetId="6" r:id="rId6"/>
    <sheet name="Climate" sheetId="7" r:id="rId7"/>
    <sheet name="Sheet1" sheetId="17" r:id="rId8"/>
    <sheet name="DataGovernance" sheetId="18" r:id="rId9"/>
    <sheet name="MLOPs" sheetId="8" r:id="rId10"/>
    <sheet name="CPCR" sheetId="9" r:id="rId11"/>
    <sheet name="ST" sheetId="10" r:id="rId12"/>
    <sheet name="IndividualRiskAssessment" sheetId="21" r:id="rId13"/>
    <sheet name="AuditSupport" sheetId="12" r:id="rId14"/>
    <sheet name="ML_Ideas" sheetId="11" r:id="rId15"/>
    <sheet name="IFRS9" sheetId="13" r:id="rId16"/>
    <sheet name="IFRS9_1" sheetId="20" r:id="rId17"/>
    <sheet name="Reporting" sheetId="16" r:id="rId18"/>
    <sheet name="Datasets" sheetId="19" r:id="rId19"/>
    <sheet name="SBCI" sheetId="23" r:id="rId2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9" i="10" l="1"/>
  <c r="B8" i="10"/>
  <c r="B7" i="10"/>
  <c r="B6" i="10"/>
  <c r="C54" i="10"/>
  <c r="C55" i="10" s="1"/>
  <c r="C56" i="10" s="1"/>
  <c r="C57" i="10" s="1"/>
  <c r="C58" i="10" s="1"/>
  <c r="C59" i="10" s="1"/>
  <c r="C60" i="10" s="1"/>
  <c r="B5" i="10" l="1"/>
  <c r="B4" i="10"/>
  <c r="A3" i="23"/>
  <c r="A4" i="23" s="1"/>
  <c r="A5" i="23" s="1"/>
  <c r="A6" i="23" s="1"/>
  <c r="A3" i="6" l="1"/>
  <c r="A4" i="6" s="1"/>
  <c r="A5" i="6" s="1"/>
  <c r="A6" i="6" s="1"/>
  <c r="A7" i="6" s="1"/>
  <c r="A3" i="20" l="1"/>
  <c r="A4" i="20" s="1"/>
  <c r="A5" i="20" s="1"/>
  <c r="A6" i="20" s="1"/>
  <c r="A7" i="20" s="1"/>
  <c r="A8" i="20" s="1"/>
  <c r="A9" i="20" s="1"/>
  <c r="A10" i="20" s="1"/>
  <c r="A11" i="20" s="1"/>
  <c r="A12" i="20" s="1"/>
  <c r="A13" i="20" s="1"/>
  <c r="A14" i="20" s="1"/>
  <c r="A15" i="20" s="1"/>
  <c r="A16" i="20" s="1"/>
  <c r="A17" i="20" s="1"/>
  <c r="A3" i="19"/>
  <c r="A4" i="19" s="1"/>
  <c r="A5" i="19" s="1"/>
  <c r="A6" i="19" s="1"/>
  <c r="A7" i="19" s="1"/>
  <c r="A8" i="19" s="1"/>
  <c r="A9" i="19" s="1"/>
  <c r="A10" i="19" s="1"/>
  <c r="A3" i="10" l="1"/>
  <c r="A4" i="10" s="1"/>
  <c r="A5" i="10" s="1"/>
  <c r="A6" i="10" s="1"/>
  <c r="A7" i="10" s="1"/>
  <c r="A8" i="10" s="1"/>
  <c r="A9" i="10" s="1"/>
  <c r="A3" i="16" l="1"/>
  <c r="A4" i="16" s="1"/>
  <c r="A5" i="16" s="1"/>
  <c r="A6" i="16" s="1"/>
  <c r="A7" i="16" s="1"/>
  <c r="A8" i="16" s="1"/>
  <c r="A9" i="16" s="1"/>
  <c r="A3" i="14"/>
  <c r="A4" i="14" s="1"/>
  <c r="A5" i="14" s="1"/>
  <c r="A6" i="14" s="1"/>
  <c r="A7" i="14" s="1"/>
  <c r="A8" i="14" s="1"/>
  <c r="A9" i="14" s="1"/>
  <c r="A10" i="14" s="1"/>
  <c r="A11" i="14" s="1"/>
  <c r="A12" i="14" s="1"/>
  <c r="A13" i="14" s="1"/>
  <c r="A14" i="14" s="1"/>
  <c r="A15" i="14" s="1"/>
  <c r="A16" i="14" s="1"/>
  <c r="A17" i="14" s="1"/>
  <c r="A2" i="12"/>
  <c r="M5" i="10" l="1"/>
  <c r="A3" i="9" l="1"/>
  <c r="A4" i="9" s="1"/>
  <c r="A5" i="9" s="1"/>
  <c r="A6" i="9" s="1"/>
  <c r="A7" i="9" s="1"/>
  <c r="A11" i="8" l="1"/>
  <c r="A10" i="8"/>
  <c r="A9" i="8"/>
  <c r="A8" i="8"/>
  <c r="A7" i="8"/>
  <c r="A6" i="8"/>
  <c r="A5" i="8"/>
  <c r="A4" i="8"/>
  <c r="A3" i="8"/>
  <c r="A2" i="8"/>
  <c r="J3" i="7" l="1"/>
  <c r="A3" i="7"/>
  <c r="A4" i="7" s="1"/>
  <c r="A5" i="7" s="1"/>
  <c r="A6" i="7" s="1"/>
  <c r="A7" i="7" s="1"/>
  <c r="A8" i="7" s="1"/>
  <c r="A9" i="7" s="1"/>
  <c r="A10" i="7" s="1"/>
  <c r="A11" i="7" s="1"/>
  <c r="A12" i="7" s="1"/>
  <c r="A13" i="7" s="1"/>
  <c r="A14" i="7" s="1"/>
  <c r="A15" i="7" s="1"/>
  <c r="A16" i="7" s="1"/>
  <c r="A17" i="7" s="1"/>
  <c r="A18" i="7" s="1"/>
  <c r="A19" i="7" s="1"/>
  <c r="A20" i="7" s="1"/>
  <c r="A21" i="7" s="1"/>
  <c r="A22" i="7" s="1"/>
  <c r="A23" i="7" s="1"/>
  <c r="A24" i="7" s="1"/>
  <c r="A25" i="7" s="1"/>
  <c r="A26" i="7" s="1"/>
  <c r="A27" i="7" s="1"/>
  <c r="A28" i="7" s="1"/>
  <c r="A29" i="7" s="1"/>
  <c r="A30" i="7" s="1"/>
  <c r="A31" i="7" s="1"/>
  <c r="A32" i="7" s="1"/>
  <c r="A33" i="7" s="1"/>
  <c r="A34" i="7" s="1"/>
  <c r="A35" i="7" s="1"/>
  <c r="A36" i="7" s="1"/>
  <c r="A37" i="7" s="1"/>
  <c r="A38" i="7" s="1"/>
  <c r="A39" i="7" s="1"/>
  <c r="A40" i="7" s="1"/>
  <c r="A41" i="7" s="1"/>
  <c r="A42" i="7" s="1"/>
  <c r="A43" i="7" s="1"/>
  <c r="A44" i="7" s="1"/>
  <c r="A45" i="7" s="1"/>
  <c r="A46" i="7" s="1"/>
  <c r="A47" i="7" s="1"/>
  <c r="A48" i="7" s="1"/>
  <c r="A49" i="7" s="1"/>
  <c r="A50" i="7" s="1"/>
  <c r="A51" i="7" s="1"/>
  <c r="A52" i="7" s="1"/>
  <c r="A53" i="7" s="1"/>
  <c r="A54" i="7" s="1"/>
  <c r="A55" i="7" s="1"/>
  <c r="A56" i="7" s="1"/>
  <c r="A57" i="7" s="1"/>
  <c r="A58" i="7" s="1"/>
  <c r="A59" i="7" s="1"/>
  <c r="A60" i="7" s="1"/>
  <c r="A61" i="7" s="1"/>
  <c r="A62" i="7" s="1"/>
  <c r="A63" i="7" s="1"/>
  <c r="A64" i="7" s="1"/>
  <c r="A65" i="7" s="1"/>
  <c r="A66" i="7" s="1"/>
  <c r="A67" i="7" s="1"/>
  <c r="A68" i="7" s="1"/>
  <c r="A69" i="7" s="1"/>
  <c r="A70" i="7" s="1"/>
  <c r="A71" i="7" s="1"/>
  <c r="A72" i="7" s="1"/>
  <c r="A73" i="7" s="1"/>
  <c r="A74" i="7" s="1"/>
  <c r="A75" i="7" s="1"/>
  <c r="A76" i="7" s="1"/>
  <c r="A77" i="7" s="1"/>
  <c r="A78" i="7" s="1"/>
  <c r="A79" i="7" s="1"/>
  <c r="A80" i="7" s="1"/>
  <c r="A81" i="7" s="1"/>
  <c r="A82" i="7" s="1"/>
  <c r="A83" i="7" s="1"/>
  <c r="A84" i="7" s="1"/>
  <c r="A85" i="7" s="1"/>
  <c r="A86" i="7" s="1"/>
  <c r="A87" i="7" s="1"/>
  <c r="A88" i="7" s="1"/>
  <c r="A89" i="7" s="1"/>
  <c r="A90" i="7" s="1"/>
  <c r="A91" i="7" s="1"/>
  <c r="A14" i="5" l="1"/>
  <c r="A15" i="5" s="1"/>
  <c r="A16" i="5" s="1"/>
  <c r="A17" i="5" s="1"/>
  <c r="A3" i="5"/>
  <c r="A4" i="5" s="1"/>
  <c r="A5" i="5" s="1"/>
  <c r="A6" i="5" s="1"/>
  <c r="A3" i="2" l="1"/>
  <c r="A4" i="2" s="1"/>
  <c r="A5" i="2" s="1"/>
  <c r="A6" i="2" s="1"/>
  <c r="A7" i="2" s="1"/>
  <c r="A8" i="2" s="1"/>
  <c r="A9" i="2" s="1"/>
  <c r="A10" i="2" s="1"/>
  <c r="A11" i="2" s="1"/>
  <c r="A12" i="2" s="1"/>
  <c r="A13" i="2" s="1"/>
  <c r="A14" i="2" s="1"/>
  <c r="A15" i="2" s="1"/>
  <c r="A16" i="2" s="1"/>
  <c r="A17" i="2" s="1"/>
  <c r="A18" i="2" s="1"/>
  <c r="A19" i="2" s="1"/>
  <c r="A20" i="2" s="1"/>
  <c r="A21" i="2" s="1"/>
  <c r="A22" i="2" s="1"/>
  <c r="A23" i="2" s="1"/>
  <c r="A24" i="2" s="1"/>
  <c r="A25" i="2" s="1"/>
  <c r="A26" i="2" s="1"/>
  <c r="A27" i="2" s="1"/>
  <c r="A28" i="2" s="1"/>
  <c r="A29" i="2" s="1"/>
  <c r="A30" i="2" s="1"/>
  <c r="A31" i="2" s="1"/>
  <c r="A32" i="2" s="1"/>
  <c r="A33" i="2" s="1"/>
  <c r="A34" i="2" s="1"/>
  <c r="A35" i="2" s="1"/>
  <c r="A36" i="2" s="1"/>
  <c r="A37" i="2" s="1"/>
  <c r="A38" i="2" s="1"/>
  <c r="A39" i="2" s="1"/>
  <c r="A40" i="2" s="1"/>
  <c r="A41" i="2" s="1"/>
  <c r="A42" i="2" s="1"/>
  <c r="A43" i="2" s="1"/>
  <c r="A44" i="2" s="1"/>
  <c r="A45" i="2" s="1"/>
  <c r="A46" i="2" s="1"/>
  <c r="A47" i="2" s="1"/>
  <c r="A48" i="2" s="1"/>
  <c r="A49" i="2" s="1"/>
  <c r="A50" i="2" s="1"/>
  <c r="A51" i="2" s="1"/>
  <c r="A52" i="2" s="1"/>
  <c r="A53" i="2" s="1"/>
  <c r="A54" i="2" s="1"/>
  <c r="A55" i="2" s="1"/>
  <c r="A56" i="2" s="1"/>
  <c r="A57" i="2" s="1"/>
</calcChain>
</file>

<file path=xl/sharedStrings.xml><?xml version="1.0" encoding="utf-8"?>
<sst xmlns="http://schemas.openxmlformats.org/spreadsheetml/2006/main" count="2099" uniqueCount="1747">
  <si>
    <t>Ref</t>
  </si>
  <si>
    <t>Date</t>
  </si>
  <si>
    <t>ReleaseDt</t>
  </si>
  <si>
    <t>Source</t>
  </si>
  <si>
    <t>Topic</t>
  </si>
  <si>
    <t>Notes</t>
  </si>
  <si>
    <t>Link</t>
  </si>
  <si>
    <t>ECB</t>
  </si>
  <si>
    <t>https://www.bankingsupervision.europa.eu/banking/priorities/html/ssm.supervisory_priorities2022~0f890c6b70.en.html</t>
  </si>
  <si>
    <t>Supervisory priorities for 2022</t>
  </si>
  <si>
    <t>Provided context for the challenges faced by financial institutions during COVID pandemic, with lasting effects yet to fully play out. Details of the report focus on learning from the recent enconomic situations and seeking to circumvent (as much as possible) any oncoming concerns. The three priorities identified for 2022-2024 aim to ensure that banks (1) emerge from the pandemic healthy, (2) seize the opportunity to address structural weaknesses via effective digitalisation strategies and enhanced governance, and (3) tackle emerging risks, including climate-related and environmental risks, IT and cyber risks.</t>
  </si>
  <si>
    <t>https://www.eba.europa.eu/eba-consults-supervisory-handbook-validation-internal-ratings-based-systems</t>
  </si>
  <si>
    <t>EBA</t>
  </si>
  <si>
    <t>Supervisory handbook on Model Validation for IRB systems</t>
  </si>
  <si>
    <r>
      <t xml:space="preserve">It includes the proposed handbook and other accompanying info. This works as part of the IRB repair project. Aiming to reduce the heterogeneity identified across competent authorities.
Goal of this review was to understand if a short summary report could be produced for the GT Network to showcase the work that the Quant Risk team do. Example memo </t>
    </r>
    <r>
      <rPr>
        <b/>
        <sz val="11"/>
        <color theme="1"/>
        <rFont val="Calibri"/>
        <family val="2"/>
        <scheme val="minor"/>
      </rPr>
      <t>[link]</t>
    </r>
    <r>
      <rPr>
        <sz val="11"/>
        <color theme="1"/>
        <rFont val="Calibri"/>
        <family val="2"/>
        <scheme val="minor"/>
      </rPr>
      <t xml:space="preserve"> provides details of similar material. Task is to review the latest guidelines on the updated validation standards that the ECB have provided via a consultation paper. The work load requires producing a summarized version of this consultation paper. Most likely an executive summary. </t>
    </r>
  </si>
  <si>
    <t>CBI</t>
  </si>
  <si>
    <t>https://www.centralbank.ie/docs/default-source/publications/financial-stability-notes/risk-weights-on-irish-mortgages.pdf</t>
  </si>
  <si>
    <t>Risk Weights on Irish Mortgages</t>
  </si>
  <si>
    <t xml:space="preserve">Risk weighted assets for Irish residential mortgage lending are high in a European context. In this note, we explore the main contributors to these higher mortgage risk weights. One key driver is the underlying credit quality of the stock of outstanding mortgages. Mortgage default rates are higher in Ireland than many other European countries and this is true both historically and over recent years. The majority of recent defaults stem from pre-global financial crisis originated loans, highlighting the central role of these loans issued under weaker lending standards in pushing up risk weights. A second key driver of higher mortgage risk weights relates to higher modelled loss-givendefault. Irish loss rates on mortgage defaults that occurred in the financial crisis years (2009-2013) are more severe than that observed in most other EU countries. This is predominately due to the longer time to resolve defaulted loans in Ireland, associated with a particularly severe crisis. Moving forward, as banks originate new loans, with lower probability of default, these will replace crisis period loans and will place downward pressure on mortgage risk weights. Regulatory reforms such as the introduction of the ‘output floor’ under Basel III will narrow the gap between overall Irish risk weights and those in other countries. Nevertheless, the risk weight applicable to Irish mortgages will likely remain at the higher end of EU comparisons over the medium term. </t>
  </si>
  <si>
    <t>https://www.bankofengland.co.uk/prudential-regulation/publication/2023/may/model-risk-management-principles-for-banks</t>
  </si>
  <si>
    <t>BOE_PRA</t>
  </si>
  <si>
    <t>PS6/23 - Model risk management principles for banks</t>
  </si>
  <si>
    <t>A number of items were covered within the discussion paper. The PRA intended to clarify responses from banks on a number of material items. Of interest was the challenges in place to understand how MRM will seek to review the internal models. 
- Model tiering: model tiering approaches to at least consider a metric to characterise model complexity, the relevant factors to determine model complexity will vary across firms and models
- Subsiduaries: should a group level model be applied at subsiduary level, the validation report can be taken from the group level and should be leveraged via parent-group relationship
- Dynamic recalibrations: were models e.g., algorithmic trading or other pricing models, are continually updated, respondents outlined a computational challenge to automated performance testing. However, PRA outlined that there would be more of a risk to not produce performance montioring outputs to understand model changes across time.
- Vendor model documentation: Documentation should be sufficient to validate model use
- Post Model Adjustments (PMAs): important risk management tool, with proportionality key. Should be subject to robust governance to capture risks and uncertainties not adequately reflected in models. Definition recognises that it is not feasible to predict all adjustments needed to model outputs in advance, nor feasible to independently validate adjustments requiring significant judgement, or adjustment due to new information becoming available. Distinction between model adjustment and PMA will depend on specific circumstances and degree to which it is possible to predict the need for adjustments in advance.
- AI/ML models: often span multiple functional areas [data; models; technology], firm-wide approach beneficial. Model output interpretation can be difficult. models are dynamic with more regular calibrations (e.g., every fortnight), adequate oversight and challenge required. Model monitoring becomes increasingly important as complexity increases. Models can raise ethical challenges including fairness and bias, which could result in conduct and reputational risks.
- Model definition: Definition contained broader scope, when compared to US OCC defintion, as it includes qualitative model outputs. PRAs definition aims to include wider AI/ML model outputs e.g., recommender systems that use data mining to produce content for users or recommend additional customer product purchases. Proposed definition change reflects more increased complexity and model use as digital landscape changes rapidly. A number of international regulators [Japanese paper below] have broadened the definition to incorporate quantitative methods delivering qualitative output to be classified as a model. The PRA considers that examples of highly complex quantitative calculation systems that could have a material bearing on a firm's financial position include Electronic Trading Systems that are made up of a complex interdependent network of components, and which may constitute a model, as well as financial crime and/or anti-money laundering systems
- Independent review of PMAs: The PRA considers who will have the appropriate level of skill, experience and independence to conduct the independent review of PMAs will vary depending on the specific facts and circumstances relevant to the PMA. Each firm is responsible to determine whether the PMAs need to be reviewed by a model governance team or another independent party with an appropriate level of skill and experience</t>
  </si>
  <si>
    <t>https://www.fsa.go.jp/common/law/ginkou/pdf_03.pdf</t>
  </si>
  <si>
    <t>Principles for Model Risk Management</t>
  </si>
  <si>
    <t>FSA_JPN</t>
  </si>
  <si>
    <t xml:space="preserve">Aim of the paper was to review the changing definition of a model. How the introduction of more AI/ML concepts across the institution will broaden the model risk management scope. Provides further context for how materiality could impact the model lifecycle. Areas that models previously have been established [risk areas of; credit, market, and operational] are now being joined by new areas [e.g., provisioning, anti-money laundering (AML), fraud detection, and algorithmic trading are increasingly model-based].
- Details within the paper work through a model definition. The three line of defence model. Eight principles of model risk management. 
- Model risk management described in this document covers a broad range of models, without limiting its scope to particular model categories. For example, the scope of a model could include, but is not limited to, models used for pricing, risk quantification (credit risk, market risk, etc.), AML, and market surveillance. This document is based on the view that risk should be managed for all sorts of models, as long as the models present risk. It should also be noted that this document is not for the purpose of providing guidance on the management of a particular model, but for setting out a general framework to comprehensively manage the risk arising from any kind of models. </t>
  </si>
  <si>
    <t>ITS on supervisory benchmarking for 2024 exercise</t>
  </si>
  <si>
    <t>https://www.eba.europa.eu/sites/default/documents/files/document_library/Publications/Draft%20Technical%20Standards/2023/EBA-ITS-2023-01%20ITS%20on%20benchmarking%20exercise/1056181/ITS%20amending%20Commission%20Implementing%20Regulation%20on%20benchmarking%20of%20internal%20models.pdf</t>
  </si>
  <si>
    <t xml:space="preserve">For the IFRS9 part (IFRS 9), following the staggered approach presented in the IFRS 9 roadmap, the proposed changes to the ITS on supervisory benchmarking extend the data collection – limited so far to the single counterparties in table 101 of Annex I - to the high-default portfolios (HDP), i.e. corporate SME and retail exposures, from the 2024 exercise onwards (with full extension on HDPs planned to be achieved with the next ITS for the 2025 exercise). 
The main objective of the introduced set of templates is to collect quantitative data that would allow to perform sound and meaningful analyses on the ECL outcomes among homogeneous portfolios, as well as to compare data input and other relevant information that can explain any source of undue variability of the outputs of the IFRS 9 models. </t>
  </si>
  <si>
    <t>DOF_Ire</t>
  </si>
  <si>
    <t>Risk Weighted Assets in Ireland (The link to Mortgage Interest Rates)</t>
  </si>
  <si>
    <t>https://assets.gov.ie/6836/664f5174ebd34f7e938aea654bed6757.pdf</t>
  </si>
  <si>
    <t xml:space="preserve">Comparison of RWAs and Mortgage Rates across Europe. Highlight the core differences with the calculation of RWAs based on the historic experiences that banks experience when developing IRB models. Research outlined other concepts involved with the calculation of mortgage Interest rates. Also provided context for how other EU countries have different overall averages. Dynamic changes within the banking world in relation to ROE (Return on Equity) show that the stock market have moved away from the banking industry as regulatory costs continue to increase over time with minimum capital requirements containing excess returns to shareholders. Ireland would continue to reduce NPLs and begin to align more with EU norms. However, the overarching challenge for banks will be the continued use of downturn data to produce IRB metrics. These datasets will continue to restrain the banking system until the minimum IRB requirements (Basel IV rules) introduced to bring in the standardized model metrics begin to plug the gap across EU nations. Overall the report highlights that the interest rate charged within Ireland aligns with how other countries price risk. It is the historic data that will mean rates stay within the higher percentiles unless other downturn events remove the requirement to continue using the 1 in 100 event experienced during 2009-2013. On the topic of new entrants, being able to introduce IRB models would be a challenge with the CBI. It could be the case that retail credit firms have a better potential to introduce lower interest rates. </t>
  </si>
  <si>
    <t>https://www.centralbank.ie/news-media/press-releases/speech-innovation-in-financial-services-ed-sibley-29-november-2019</t>
  </si>
  <si>
    <t>Innovation in Financial Services: A Regulator’s Perspective - Deputy Governor Ed Sibley</t>
  </si>
  <si>
    <t>Discussing future of innovation within the financial market. How technology can be used to bring about positive change. Need to be aware of the ethical bias challenges involved within AI/ML methodologies.</t>
  </si>
  <si>
    <t>https://www2.deloitte.com/ie/en/pages/risk/articles/_ai-and-risk-management-in-ireland.html</t>
  </si>
  <si>
    <t>Deloitte</t>
  </si>
  <si>
    <t>AI and Risk Management in Ireland</t>
  </si>
  <si>
    <t>https://www.nationalbanken.dk/media/i4abghdi/em-2022-3.pdf</t>
  </si>
  <si>
    <t>Denmark National Bank</t>
  </si>
  <si>
    <t>AI and machine learning in the financial sector: Five focus points</t>
  </si>
  <si>
    <t>file:///C:/Users/jamesmcneill/Downloads/244478_6d28f781-b107-41d8-bec4-67c728181f82.pdf</t>
  </si>
  <si>
    <t>IOB</t>
  </si>
  <si>
    <t>Retail Banking Review 2022</t>
  </si>
  <si>
    <t>https://www.fsunion.org/assets/files/pdf/fsu_the_future_of_banking_a5_booklet_.pdf</t>
  </si>
  <si>
    <t>FSU</t>
  </si>
  <si>
    <t>The future of banking in Ireland and Northern Ireland</t>
  </si>
  <si>
    <t>https://enterprise.gov.ie/en/publications/publication-files/national-ai-strategy.pdf</t>
  </si>
  <si>
    <t>AI - Here for Good A National Artificial Intelligence Strategy for Ireland</t>
  </si>
  <si>
    <t>Gov of Ire</t>
  </si>
  <si>
    <t>https://www.centralbanking.com/awards/7958739/artificial-intelligence-initiative-european-central-bank</t>
  </si>
  <si>
    <t>AI Initiative: ECB</t>
  </si>
  <si>
    <t>EC</t>
  </si>
  <si>
    <t>https://digital-strategy.ec.europa.eu/en/policies/european-approach-artificial-intelligence</t>
  </si>
  <si>
    <t>A European approach to AI</t>
  </si>
  <si>
    <t>https://digital-strategy.ec.europa.eu/en/news/eu13-billion-digital-europe-programme-europes-digital-transition-and-cybersecurity-0</t>
  </si>
  <si>
    <t>€1.3 billion from the Digital Europe Programme for Europe’s digital transition and cybersecurity</t>
  </si>
  <si>
    <t>The main work programme worth €909.5 million for the period of 2023 - 2024 covers the deployment of projects that use digital technologies such as data, AI, cloud, advanced digital skills. These projects will deliver concrete benefits for innovation ecosystems, open standards, SMEs, cities, public services, and the environment.</t>
  </si>
  <si>
    <t>https://irishtechnews.ie/how-ai-is-making-inroads-in-the-financial-service-industry-in-2019-and-beyond/</t>
  </si>
  <si>
    <t>Irish Tech News</t>
  </si>
  <si>
    <t>HOW AI IS MAKING INROADS IN THE FINANCIAL SERVICE INDUSTRY IN 2019 AND BEYOND</t>
  </si>
  <si>
    <t>https://blog.salesforceairesearch.com/omnixai/</t>
  </si>
  <si>
    <t>ExplainableAI - OmniXAI: Making Explainable AI Easy for Any Data, Any Models, Any Tasks</t>
  </si>
  <si>
    <t>OmniXAI (short for Omni eXplainable AI) is designed to address many of the pain points in explaining decisions made by AI models. This open-source library aims to provide data scientists, machine learning engineers, and researchers with a one-stop Explainable AI (XAI) solution to analyze, debug, and interpret their AI models for various data types in a wide range of tasks and applications. OmniXAI’s powerful features and integrated framework make it a major addition to the burgeoning field of XAI.</t>
  </si>
  <si>
    <t>Salesforce</t>
  </si>
  <si>
    <t>AI Research dashboards</t>
  </si>
  <si>
    <t>https://sfr-omnixai-demo.herokuapp.com/?ref=blog.salesforceairesearch.com</t>
  </si>
  <si>
    <t>REVIEW THE CODE USED TO CREATE DASHBOARDS WITHIN POC</t>
  </si>
  <si>
    <t>Despite some challenges to adoption, AI can become the central to Irish FS firms providing better services and adapting customer-centric approaches for the delivery of tailored solutions. However AI in the Irish financial landscape is in its infancy, which has provided FS institutions an opportunity to learn and understand the benefits and risk associated with AI through a RMLC (Risk Management Life Cycle: Identify; Assess; Control; and Monitor and Report). Embedding AI in a Risk Management Framework (RMF) will require an assessment of risk and controls. Black-box solutions will require ExplainableAI solutions. Model/Technology/People/Conduct/Market/Supplier risks have to be understood. Pillar 2 risk assessment could help to provide additional coverage of risks involved. 
It is essential to understand AI is a two-way learning process- where the board and senior management need to understand the controls and functionalities, while specialists contemplate the risk and regulatory perspective.  Irish regulators will look to identify potential risks and unexpected consequences associated with the adoption of AI in finance.
Ultimately it is about striking the right balance in Ireland between supporting technology innovation and safeguarding customer, market integrity and the financial stability. It is important that both regulators and industry work together in designing the appropriate polices to contribute to cross-border and cross-sectoral concerns of Irish societal and ethical implications of large scale implementation of AI.</t>
  </si>
  <si>
    <t>Athena, the European Central Bank’s (ECB’s) new natural language processing (NLP) artificial intelligence (AI) tool, is helping to address supervisory and regulatory blind spots. It will allow over 1,000 supervisors to analyse more than 5 million documents across the Single Supervisory Mechanism (SSM). Supervisors working on site inspections have access to an English-language, machine-readable version of credit files that come in local languages. The AI technology also allows officials performing horizontal analysis to efficiently check for compliance and consistency of regulatory standards, guidance and methodologies. When setting supervisory priorities, Athena allows officials to identify trends in the market and emergent risks. The machine learning models are trained to assess document types, classify data on a hierarchy of topics, determine trending topics, perform sentiment analysis and identify references to supervised institutions via entity recognition.</t>
  </si>
  <si>
    <t>The EU’s approach to artificial intelligence centers on excellence and trust, aiming to boost research and industrial capacity while ensuring safety and fundamental rights. The way we approach Artificial Intelligence (AI) will define the world we live in the future. To help building a resilient Europe for the Digital Decade, people and businesses should be able to enjoy the benefits of AI while feeling safe and protected. The European AI Strategy aims at making the EU a world-class hub for AI and ensuring that AI is human-centric and trustworthy. Such an objective translates into the European approach to excellence and trust through concrete rules and actions.
Fostering excellence in AI will strengthen Europe’s potential to compete globally. The EU will achieve this by:
- enabling the development and uptake of AI in the EU;
- making the EU the place where AI thrives from the lab to the market;
- ensuring that AI works for people and is a force for good in society; and
 -building strategic leadership in high-impact sectors.</t>
  </si>
  <si>
    <t>Technological advancements are making inroads in every sector and banking is no exception. In fact, the financial industry is the earliest adopters of smart technologies like artificial intelligence (AI), big data analytics, etc. Conventional legacy banks such as JP Morgan have been the frontrunners in the adoption of these disruptive technologies. Traditional banks are shifting to this cutting edge technology and entering the league of financial technology (fintech) companies. AI aims to facilitate the increased use of ML to optimize banking operations and reduce human interventions in some key processes. 
- Transaction bots as advisers: In the financial service industry, transactional bots are used to offer users financial coaching and advise regarding products. It works as digital assistants which help a user navigate through their financial plans, savings, and spendings. The NLP algorithm can facilitate recommendations, reminders for upcoming renewals, transaction limits exhaustion based on customer data.
- Visualization bot for search requests: The AI bot leverages transactional data which is then processed using NLP to detect the meaning of request generated by users.
- Screening Client Risk Profile: AI is an excellent tool that can help banking managers effectively screen the risk profile of a client just by using the categorisation feature of the technology. Categorization based on low and high-risk profiles is segregated using historical data. To enable this categorization facility, classification models such as XGBoost and Artificial  Neural Network are equipped with historical client data.
- Underwriting, Pricing and Credit Risk Assesment: Insurance companies provide underwriting services mainly for investment and loans manually which becomes cumbersome. AI decision algorithms are used and trained on earlier used payout models and underwritting models having varied classifying process. Speed up underwriting processing steps to benefit user
- Contract analyzers: For banking managers, analyzing contracts forms part of repeative tasks that are manually done consuming a lot of time. This task can be delegated to machine learning technology.</t>
  </si>
  <si>
    <t>Review at a later date. Provides context for where the Institute of Banking (IOB) forecasts demand to be across the industry</t>
  </si>
  <si>
    <t>Review at a later date. In-depth overview of how AI can be and has been currently developed to help increase efficacy across wide range of sectors.</t>
  </si>
  <si>
    <t>The financial sector and its regulators have an obligation to explore the use of Artificial Intelligence (AI) and machine learning. This paper highlights the need of a model governance structure, and suggests five focus points which financial institutions should consider when moving from simple, static statistical models to complex, self-learning AI systems and machine learning algorithms. The European Commission (EC) provided a definition for AI (to deferentiate from ML) under the AI act, AI as any form of programmatic system able to produce content,
recommendations, decisions, allocations, or any other form of output that can influence a human user or the surrounding environment. AI systems included: chatbots; recommenders; and constrained optimisers from Operational Research. Such a system consists of several components. These typically include at least data, an IT architecture, and a model – often a machine learning model. In this paper, we therefore refer to an AI system as the self-contained combination of components that together generate inputs and recommendations to a user, and to machine learning as specific types of models that can be a component of the AI system.
The exact boundaries between machine learning and simpler statistical models can be blurry. Even a relatively simple model such a logistic regression can be viewed as a machine learning approach, especially if a system is in place to automatically re-train and calibrate model parameters as new data becomes available.
Monitoring algorithmic bias in ML models. Information about customers is typically divided in protected attributes e.g., gender and race. The concern is that an algorithm is unfair/biased in the allocation of resources, like access to credit, in a way that disproportionately disadvantage a protected group of individuals. Simply excluding protected attributes from the data (fairness through unawareness) is not only insufficient, but also counterproductive. Statistical models aim to optimise the performance of predictions. It can also mean that the DL model is able to predict race from unmarked medical imaging as an example. Three metrics are proposed to ensure that granted loans across group are not biased e.g., Demographic Parity; Equal Opportunity; and Equalised Odds. 
Explainable AI. Difference between ex-ante and ex-post aspects. Three main reasons for the importance; i) need to justify, ii) need to control and improve, and need to discover. As model complexity increases, stakeholder-specific explainability requirements become harder to address through a single approach. While for simple statistical models the same documentation might satisfy the requirements of model maintainers and regulatory entities alike, complex machine learning models require specific efforts to ensure model explainability across competences and needs for oversight.
Five focus points for model governance: i) Create and maintain an overview of the AI systems that are being used, ii) Evaluate the models and their risks throughout their lifetime, iii) Set aside the appropriate resources for evaluating the models, iv) Consider whether slightly improved performance out-weights increased complexity, and v) Share your best practice. CONTINUE PAGE 9</t>
  </si>
  <si>
    <t>https://www.eba.europa.eu/sites/default/documents/files/documents/10180/1431348/01208388-3e32-4874-944a-61e7252c5418/Paper%20-%20Session%202%20-%20Nicola%20Gabarino.pdf?retry=1</t>
  </si>
  <si>
    <t>LSE &amp; BOE</t>
  </si>
  <si>
    <t>Specialisation in mortgage risk under Basel II</t>
  </si>
  <si>
    <t>Using UK mortgage data [7 million unique loans, T2005:2015], researchers aimed to understand the differences that Basel II introduced to banks calculating risk weights. In effect, the internal models (IRB) compared with regulatory specified less risk-sensitive standardised approach. A range of datasets were used similar to other research studies. In essence, the presence of IRB models highlight banks that have a strong risk management function. Challenge with application of SA only models is being priced out of the lower LTV bands that can be priced at multiple BPs lower by IRB banks. Heterogeneity affects how lenders compete, and which risks they acquire, as specialisation in assets takes place for risk weights that provide a comparative advantage. This specialisation mechanism is distinct from the mismeasurement risk, where if multiple lenders have different risk weights for the same risk, at least on must have mismeasurement risk. A review of a range of loans scored up by each banks individual models would help to highlight heterogeneity. 
When comparing IRB and SA approaches, variation in risk weights occurs along three dimensions; lender (choosing IRB versus SA), time (after versus before the regime change), and LTV ratio. Snapshot from 2015 shows the gap, significant at lower, by LTV bands for the RW averages. Once the IRB status was granted by regulators following Basel II introduction, it was a choice deemed irreversible. Benefits from move shown to result in larger reduction in RW averages. A key finding in the models that were being produced related to the relationship between risk weights and interest rates, particularly for low LTVs. As the gap between IRB and SA RWs are largest at the lower LTV bandings, this difference can be shown within pricing. A 1pp difference in risk weight implied approximately a 3bp difference in mortgage rates with the triple-difference model. However, a review using only the risk weights model showed a smaller effect: a 1pp increase in risk weight was associated with a 1bp increase in price. As the triple difference model includes the exogenous Basel II rule change component it results in differences when reviewed with the lender specific model. Shows the impact of systemic Vs idiosyncratic shocks. The internal model provides unobserved details as the models are built on internal data. There does appear to be more impact on pricing with external shocks, when compared to internal shocks.
One key observation related to smaller institutions relying on SA. Whereas, the larger systemically important lenders used IRB. Presented a concentration risk for higher LTV mortgages being focussed on smaller lenders with less developed risk modelling capabilities. Including policies that reduce the benefit of having IRB models for lower LTV e.g., floors on IRB models, same capital requirements, changes in Pillar 2 capial requirements, could reduce the IRB-SA gap. However, it should be noted that previous research showed IRB models on corporate lending underestimated risk when compared to SA models. Therefore, IRB lenders may be less well capitalised than SA lenders. Having capital buffers applied within Pillar 2 would impact the higher LTVs more as they already hold the larger RW, thus the price difference would still remain at low LTV. Adoption of IRB (high cost) is a potential barrier to entry and expansion, IRB has provided a competitive advantage in low LTV ratio mortgages. The impact of this analysis could be present in other lending markets not just mortgages, having a specialisation mechanism to review impact of macro- and micro-prudential tools could aid understanding of the pass-through of symmetric cost shocks.</t>
  </si>
  <si>
    <t>https://www.dataguidance.com/opinion/europe-uk-vs-eu-approach-regulating-ai​</t>
  </si>
  <si>
    <t>https://www.gov.uk/government/publications/ai-regulation-a-pro-innovation-approach/white-paper​</t>
  </si>
  <si>
    <t>https://www.gov.uk/government/publications/establishing-a-pro-innovation-approach-to-regulating-ai/establishing-a-pro-innovation-approach-to-regulating-ai-policy-statement</t>
  </si>
  <si>
    <t>https://www.turing.ac.uk/sites/default/files/2021-06/ati_ai_in_financial_services_lores.pdf </t>
  </si>
  <si>
    <t>https://www.statestreet.com/web/disclosures-and-disclaimers/documents/boe-pra-fca-discussion-paper-on-artificial-intelligence-and-machine-learning.pdf ​</t>
  </si>
  <si>
    <t>https://www.elibrary.imf.org/view/journals/001/2016/158/article-A001-en.xml</t>
  </si>
  <si>
    <t>This paper addresses a long-standing issue in banking regulation and supervision: how to adjust banks’ capital requirements to take into account credit concentration risk, considering that neither of the two Pillar 1 approaches for credit risk (the standardized and internal ratings-based approaches) are meant to capture this source of risk. In the Basel framework credit concentration risk needs to be addressed under Pillar 2, by the banks—which are expected to explain in their internal capital adequacy assessments (ICAAPs) how they decide the amount of capital to set aside against this risk—and by the supervisors—who should challenge banks’ assumptions, models and decisions. While some regulators have equipped themselves with different benchmarking tools (either public or undisclosed) that provide an indication of the needed capital add-on, these are generally a result of elaborations and calibrations that are not necessarily within reach of most supervisory authorities.</t>
  </si>
  <si>
    <t>IMF</t>
  </si>
  <si>
    <t>Measuring Concentration Risk - A Partial Portfolio approach</t>
  </si>
  <si>
    <t>Single Name Concentration</t>
  </si>
  <si>
    <t>Region product assessments</t>
  </si>
  <si>
    <t>HHI</t>
  </si>
  <si>
    <t>Assets</t>
  </si>
  <si>
    <t>Corporate / Wholesale products only</t>
  </si>
  <si>
    <t>Method 1: Variance/Covariance approach</t>
  </si>
  <si>
    <t>Method is connected to the PRA prescriptive paper</t>
  </si>
  <si>
    <t>Method 1: Gordy GL approach</t>
  </si>
  <si>
    <t>Background</t>
  </si>
  <si>
    <t>Details contained within the Gordy GL paper that contains overview of key model parameters</t>
  </si>
  <si>
    <t>Input data</t>
  </si>
  <si>
    <t>Can be applied to three concentration categories</t>
  </si>
  <si>
    <t>Aggregation</t>
  </si>
  <si>
    <t>Variables that provide homogenous risk groupings e.g., Corporate only, High, Low etc.</t>
  </si>
  <si>
    <t>Regions; Product</t>
  </si>
  <si>
    <t>Single Name</t>
  </si>
  <si>
    <t>Creation of 12m ODR variables per aggregation variables</t>
  </si>
  <si>
    <t>Geographical</t>
  </si>
  <si>
    <t>Input variables - also used to generate totals for later calculations grouped by aggregate (if included)</t>
  </si>
  <si>
    <t>Sector</t>
  </si>
  <si>
    <t>EAD</t>
  </si>
  <si>
    <t>Pillar 1 calcs</t>
  </si>
  <si>
    <t>SUL</t>
  </si>
  <si>
    <t>Standalone UL, review for each individual instrument</t>
  </si>
  <si>
    <t>RWA</t>
  </si>
  <si>
    <t>UL * 12.5</t>
  </si>
  <si>
    <t>UL</t>
  </si>
  <si>
    <t>Using regulatory formula, with inclusion of the 1.06 scalar. For product level calculations the maturity and asset correlation factors will be different</t>
  </si>
  <si>
    <t>For each of these capital add-ons are created via the risk bucket assessment approach</t>
  </si>
  <si>
    <t>Figures from this analysis can be used for benchmarking of alternative approaches</t>
  </si>
  <si>
    <t>EL</t>
  </si>
  <si>
    <t>PD</t>
  </si>
  <si>
    <t>LGD</t>
  </si>
  <si>
    <t>Calculations - instrument level</t>
  </si>
  <si>
    <t>EAD * LGD * sqrt(PD * (1 - PD))</t>
  </si>
  <si>
    <t>weight</t>
  </si>
  <si>
    <t>EAD / Total_EAD</t>
  </si>
  <si>
    <t>Ci</t>
  </si>
  <si>
    <t>0.75 * LGD + 0.25</t>
  </si>
  <si>
    <t>Calculations - aggregate level</t>
  </si>
  <si>
    <t>Ki</t>
  </si>
  <si>
    <t>UL / EAD</t>
  </si>
  <si>
    <t>Perf</t>
  </si>
  <si>
    <t>Default flag = 0</t>
  </si>
  <si>
    <t>Ri</t>
  </si>
  <si>
    <t>EL / EAD</t>
  </si>
  <si>
    <t>Def</t>
  </si>
  <si>
    <t>Default created for performing current and def_n12m = 1 else 0. Logic applied to each Def variable created below</t>
  </si>
  <si>
    <t>Si</t>
  </si>
  <si>
    <t>(weight ^2) * Ci * (4.83 * (Ki + Ri) - Ki)</t>
  </si>
  <si>
    <t>Count</t>
  </si>
  <si>
    <t>Perf / Def. Def flagged as new_def, showing flow into default from current performing position</t>
  </si>
  <si>
    <t>Perf / Def</t>
  </si>
  <si>
    <t>For Gordy calculation - aggregate variables</t>
  </si>
  <si>
    <t>LGD_EAD</t>
  </si>
  <si>
    <t>EAD * LGD. Perf / Def.</t>
  </si>
  <si>
    <t>Total_Si</t>
  </si>
  <si>
    <t>sum(Si)</t>
  </si>
  <si>
    <t>EL_EAD</t>
  </si>
  <si>
    <t>EAD * PD * LGD. Perf / Def.</t>
  </si>
  <si>
    <t>RWA_calc</t>
  </si>
  <si>
    <t>sum(weight * Ki)</t>
  </si>
  <si>
    <t>Perf. sum(SUL)</t>
  </si>
  <si>
    <t>Total_EAD</t>
  </si>
  <si>
    <t>sum(EAD)</t>
  </si>
  <si>
    <t xml:space="preserve">Details from aggregate level calculations are extracted to produce the monthly snapshots for the start of each year </t>
  </si>
  <si>
    <t>Total_EL</t>
  </si>
  <si>
    <t>sum(EL)</t>
  </si>
  <si>
    <t>January of each year reviewed builds historic calculations that will follow below</t>
  </si>
  <si>
    <t>Total_UL</t>
  </si>
  <si>
    <t>sum(UL)</t>
  </si>
  <si>
    <t>Application of these calibrated values will be applied to the year end position that requires the capital assessment for pillar 2 calcs</t>
  </si>
  <si>
    <t>Gran_adj</t>
  </si>
  <si>
    <t>(1 / (2 * RWA_calc)) * Total_Si</t>
  </si>
  <si>
    <t>GordyCapital</t>
  </si>
  <si>
    <t>Total_EAD * Gran_adj</t>
  </si>
  <si>
    <t>Calculations with Excel</t>
  </si>
  <si>
    <t>1. Matrix to understand Intra UL and correlations - each year start position</t>
  </si>
  <si>
    <t>Rows</t>
  </si>
  <si>
    <t>year_start</t>
  </si>
  <si>
    <t>Method 2: HHI approach</t>
  </si>
  <si>
    <t>Columns</t>
  </si>
  <si>
    <t>Combination of aggregate categories with four assessments from input data</t>
  </si>
  <si>
    <t>Further details are shown within worksheet "HHI"</t>
  </si>
  <si>
    <t>IDL</t>
  </si>
  <si>
    <t>Inferred Default Loss, proxy for realised loss. Formula = Def_LGD / Perf_EAD. Taken from LGD_EAD with Def rule</t>
  </si>
  <si>
    <t>Standalone UL, conceptual maximum loss volatility (if default correlation = 100%).  Formula = Perf_SUL / Perf_EAD</t>
  </si>
  <si>
    <t>sum(perf_EAD)</t>
  </si>
  <si>
    <t>count(perf total) e.g., default_flag = 0</t>
  </si>
  <si>
    <t>2. Matrix calcs for Loss Correlation</t>
  </si>
  <si>
    <t>Intra Factor Correlations</t>
  </si>
  <si>
    <t>Standard Deviation (SD) of IDL; Average SUL; Intra-factor correlation</t>
  </si>
  <si>
    <t>Aggregate categories being assessed</t>
  </si>
  <si>
    <t>h_si</t>
  </si>
  <si>
    <t>(UL * 12.5) / Total_RWA</t>
  </si>
  <si>
    <t>SD IDL</t>
  </si>
  <si>
    <t>SD(IDL)</t>
  </si>
  <si>
    <t>h_si2</t>
  </si>
  <si>
    <t>h_si ^ 2</t>
  </si>
  <si>
    <t>Avg SUL</t>
  </si>
  <si>
    <t>avg(SUL)</t>
  </si>
  <si>
    <t>IF Corr</t>
  </si>
  <si>
    <t>SD IDL / Avg SUL</t>
  </si>
  <si>
    <t>sum(h_si2)</t>
  </si>
  <si>
    <t>Inter Correlations</t>
  </si>
  <si>
    <t>Matrix of correlations between the vectors for each IDL by the aggregate categories</t>
  </si>
  <si>
    <t>HHI capital is then derived from the PRA lookup table for the SN concentration risk buckets. HHI percent value derived from final aggregate calculation is used for lookup</t>
  </si>
  <si>
    <t>Correl</t>
  </si>
  <si>
    <t>Correl(array1, array2)</t>
  </si>
  <si>
    <t>Both arrays relate to the same IDL information per year_start row</t>
  </si>
  <si>
    <t>Capital add-on</t>
  </si>
  <si>
    <t>lookup value percent</t>
  </si>
  <si>
    <t>Aim is to understand correlations per matrix combination (agg[1:N], agg[1:N])</t>
  </si>
  <si>
    <t>HHI capital</t>
  </si>
  <si>
    <t>capital add-on * Total_RWA</t>
  </si>
  <si>
    <t>Loss Correlations</t>
  </si>
  <si>
    <t>Combination of the Intra and Inter correlations</t>
  </si>
  <si>
    <t>Calc</t>
  </si>
  <si>
    <t>Inter correlation output * (IF corr variable for agg[1:N]) * (IF corr variable for agg[1:N])</t>
  </si>
  <si>
    <t>The combination of the two IF corr variables is to align with the position within the matrix multiplication and ensure that correct IF corr value is used for each aggregate category</t>
  </si>
  <si>
    <t>3. Current Portfolio SD</t>
  </si>
  <si>
    <t>Takes the SUL per aggregate variable grouping</t>
  </si>
  <si>
    <t>PSD Calc</t>
  </si>
  <si>
    <t>SQRT(MMULT(MMULT(array1, array2), TRANSPOSE(array1))</t>
  </si>
  <si>
    <t>array1</t>
  </si>
  <si>
    <t>SUL per aggregate grouping for year end position</t>
  </si>
  <si>
    <t>array2</t>
  </si>
  <si>
    <t>matrix values from Loss correlations</t>
  </si>
  <si>
    <t>4. Market Portfolio and Capital Add-on</t>
  </si>
  <si>
    <t>Matrix to have calculation summaries</t>
  </si>
  <si>
    <t>First matrix</t>
  </si>
  <si>
    <t>Capital add-on with Single Multiplier</t>
  </si>
  <si>
    <t>aggregate</t>
  </si>
  <si>
    <t>P1_Capital; Intra Correlation; Current Portfolio dist; Market Portfolio dist</t>
  </si>
  <si>
    <t>P1_capital</t>
  </si>
  <si>
    <t>Intra Correlation taken from IF Corr variable</t>
  </si>
  <si>
    <t>Summary totals</t>
  </si>
  <si>
    <t>Total PSD Calc</t>
  </si>
  <si>
    <t>Same PSD Calc * Total SUL of all aggregate values</t>
  </si>
  <si>
    <t>Current PSD - Market PSD</t>
  </si>
  <si>
    <t>Single Portfolio Capital Multiplier. P1_capital / Total PSD Calc</t>
  </si>
  <si>
    <t>Add-on</t>
  </si>
  <si>
    <t>(Current PSD - Market PSD) * Single Portfolio Capital Multiplier</t>
  </si>
  <si>
    <t>Second matrix</t>
  </si>
  <si>
    <t>Reference portfolios options for the PSD, to provide comparison</t>
  </si>
  <si>
    <t>Assess PSD (ULC : UL contribution) per aggregate review</t>
  </si>
  <si>
    <t>Ref portfolios</t>
  </si>
  <si>
    <t>Columns: current portfoio; market portfolio; Equal weighted portfolio; any extreme reference values within the aggregation to apply 100% to</t>
  </si>
  <si>
    <t>Third matrix</t>
  </si>
  <si>
    <t>Capital add-on using segment specific CMs with different reference portfolio options</t>
  </si>
  <si>
    <t>Add-on formula from above applied to the different reference portfolio options</t>
  </si>
  <si>
    <t>Market portfolios taken from industry reports (CBI) or census data (CSO)</t>
  </si>
  <si>
    <t>BIS</t>
  </si>
  <si>
    <t>SRP31 - Interest rate risk in the banking book</t>
  </si>
  <si>
    <t>https://www.bis.org/basel_framework/chapter/SRP/31.htm#:~:text=Definition%20of%20IRRBB,-31.1&amp;text=Interest%20rate%20risk%20in%20the%20banking%20book%20(IRRBB)%20refers%20to,the%20bank's%20banking%20book%20positions.</t>
  </si>
  <si>
    <t>RTS on supervisory outlier tests with regard to what constitutes a large decline of the net interest income (NII).</t>
  </si>
  <si>
    <t>https://www.eba.europa.eu/sites/default/documents/files/document_library/About%20Us/Missions%20and%20tasks/Correspondence%20with%20EU%20institutions/2023/1054033/20230221%20-%20EC%20Amended%20RTS%20%28clean%29.pdf</t>
  </si>
  <si>
    <t>EBA updates on the definition of a large decline of net interest income in relation to the interest rate risk in the banking book</t>
  </si>
  <si>
    <t>The European Banking Authority (EBA) published today an Opinion in response to the EU Commission’s amendments relating to the draft Regulatory Technical Standards (RTS) on the supervisory outlier tests (SOT) specifying technical aspects of the revised framework on interest rate risks for banking book (IRRBB) positions. The EBA confirms its close scrutiny on the implementation of the IRRBB regulatory products and more generally on the impact of the evolving interest rates on the management of IRRBB by EU institutions and on other related prudential aspects.
Overall the EBA agrees that with the current and future challenges related to the interest rate environment that a review of the IRRBB framework is required. Adjustment to the movement in NII as a percentage of Tier 1 capital does require further review as introduction of a hard threshold could trigger re-calibration when large market movements take place in a short period of time. Such movements can take longer to work their way through the system.</t>
  </si>
  <si>
    <t>https://www.eba.europa.eu/eba-updates-definition-large-decline-net-interest-income-relation-interest-rate-risk-banking-book</t>
  </si>
  <si>
    <t>Definition</t>
  </si>
  <si>
    <t>NII</t>
  </si>
  <si>
    <t>EVE</t>
  </si>
  <si>
    <t>Variable</t>
  </si>
  <si>
    <t>Formula</t>
  </si>
  <si>
    <t>A constant balance sheet assumption over a one-year time horizon should be used. Commercial margins and spread components shall be included in the calculation of the NII</t>
  </si>
  <si>
    <t>A run-off balance sheet assumption should be used where maturing positions are not replaced. Institutions shall proceed in
accordance with their internal management and measurement approach for interest rate risk in the non-trading book</t>
  </si>
  <si>
    <t>Supervisory shocks</t>
  </si>
  <si>
    <t>The six supervisory shock scenarios referred to in Article 98(5), point (a) of Directive 2013/36/EU</t>
  </si>
  <si>
    <t>The two supervisory shock scenarios referred to in Article 98(5), point (b) of Directive 2013/36/EU</t>
  </si>
  <si>
    <t>Currency not referenced to in ANNEX I</t>
  </si>
  <si>
    <t>Calibration steps to produce the appropriate interest rates to be applied for alternative currencies. Methodology includes thresholds to perform monitoring of input data across range of parameter values.</t>
  </si>
  <si>
    <t>REF</t>
  </si>
  <si>
    <t>DATE</t>
  </si>
  <si>
    <t>DRAFT_DT</t>
  </si>
  <si>
    <t>REVIEWED_DT</t>
  </si>
  <si>
    <t>AREA</t>
  </si>
  <si>
    <t>PAPER</t>
  </si>
  <si>
    <t>TASK</t>
  </si>
  <si>
    <t>NOTES</t>
  </si>
  <si>
    <t>LINK</t>
  </si>
  <si>
    <t>Validation</t>
  </si>
  <si>
    <t>Review the latest guidelines on the updated validation standards that the ECB have provided via a consultation paper. The work load requires producing a summarized version of this consultation paper. Most likely an excutive summary. Can share updates by Thursday COB this week.</t>
  </si>
  <si>
    <t>Representativeness</t>
  </si>
  <si>
    <t>Connected to the validation standards review. Will be included in the final paper.</t>
  </si>
  <si>
    <t>https://www.eba.europa.eu/sites/default/documents/files/document_library/Publications/Other%20publications/2022/1035812/Principles%20on%20representativeness%20of%20COVID-19%20impacted%20IRB%20relevant%20data.pdf</t>
  </si>
  <si>
    <t>Name</t>
  </si>
  <si>
    <t>Climate Related financial disclosures 2023</t>
  </si>
  <si>
    <t>Overview of the CBI’s sovereign investment portfolio with a climate focus. Paper provides details on the metrics under consideration, with appendix highlighting variable definitions</t>
  </si>
  <si>
    <t>https://www.centralbank.ie/docs/default-source/monetary-policy/management-of-investment-assets/climate-related-financial-disclosures-report.pdf?sfvrsn=e6df991d_6</t>
  </si>
  <si>
    <t>The Network of Central Banks and Supervisors for Greening the Financial System (NGFS)</t>
  </si>
  <si>
    <t>Lauched at the Paris one planet summit on 12 December 2017, group willing on a voluntary basis, to share best practices and contribute to the development of environment and climate risk management in the financial sector</t>
  </si>
  <si>
    <t>https://www.ngfs.net/en</t>
  </si>
  <si>
    <t>Towards climate related statistical indicators</t>
  </si>
  <si>
    <t>Short summary document that aims to review three different areas of interest; i) sustainable finance, ii) carbon emission indicators, and iii) indicators on the physical risks of loans. Shows a range of data sources applied to each area with a disclaimer outlining the robustness / maturity of the underlying data. Key message aligns with other reports that a baseline to advanced data processing timeline is required to ensure that climate disclosures progress effectively.</t>
  </si>
  <si>
    <t>https://www.ecb.europa.eu/pub/pdf/other/ecb.climate_change_indicators202301~47c4bbbc92.en.pdf</t>
  </si>
  <si>
    <t>The Intergovernmental Panel on Climate Change (IPCC)</t>
  </si>
  <si>
    <t>The United Nations body for assessing the science related to climate change</t>
  </si>
  <si>
    <t>https://www.ipcc.ch/</t>
  </si>
  <si>
    <t>CFRF</t>
  </si>
  <si>
    <t>CFRF Climate disclosures dashboard 2.0</t>
  </si>
  <si>
    <t>Industry led approach to understand via case studies best in class practices to make the transition to climate disclosures more effective.</t>
  </si>
  <si>
    <t>https://www.fca.org.uk/publication/corporate/cfrf-guide-2023-climate-disclosures-dashboard.pdf</t>
  </si>
  <si>
    <t>IFRS</t>
  </si>
  <si>
    <t>IFRS S2 Climate Related disclosures</t>
  </si>
  <si>
    <t>Provides draft overview of the standard introduced for climate relate disclosures. Effective date of implementation proposed for 1 Jan 2024, with one year transition period for companies that require extra time.</t>
  </si>
  <si>
    <t>https://www.ifrs.org/content/dam/ifrs/project/climate-related-disclosures/issb-exposure-draft-2022-2-climate-related-disclosures.pdf</t>
  </si>
  <si>
    <t>Illustrative guidance on IFRS S2</t>
  </si>
  <si>
    <t>Outlines many of the reporting metrics with short summary notes on each.</t>
  </si>
  <si>
    <t>https://www.ifrs.org/content/dam/ifrs/project/climate-related-disclosures/issb-exposure-draft-2022-2-illustrative-guidance-on-climate-related-disclosures.pdf</t>
  </si>
  <si>
    <t>International Sustainability Standards Board (ISSB)</t>
  </si>
  <si>
    <t>Formation of the International Sustainability Standards Board (ISSB) on 3 November 2021 at COP26 in Glasgow, following strong market demand for its establishment. The ISSB is developing—in the public interest—standards that will result in a high-quality, comprehensive global baseline of sustainability disclosures focused on the needs of investors and the financial markets.</t>
  </si>
  <si>
    <t>https://www.ifrs.org/groups/international-sustainability-standards-board/</t>
  </si>
  <si>
    <t>General Sustainability-related Disclosures [S1]</t>
  </si>
  <si>
    <t>The ISSB published Exposure Draft IFRS S1 General Requirements for Disclosure of Sustainability-related Financial Information, proposing overall requirements for an entity to disclose sustainability-related financial information about its sustainability-related risks and opportunities. The Exposure Draft also proposed that an entity provide the market with a complete set of sustainability-related financial disclosures.</t>
  </si>
  <si>
    <t>https://www.ifrs.org/projects/work-plan/general-sustainability-related-disclosures/</t>
  </si>
  <si>
    <t>Climate-related Disclosures [S2]</t>
  </si>
  <si>
    <t>In March 2022, the ISSB published Exposure Draft IFRS S2 Climate-related Disclosures, building on the recommendations of the Task Force on Climate-Related Financial Disclosures (TCFD) and incorporating industry-based disclosure requirements derived from SASB Standards.</t>
  </si>
  <si>
    <t>https://www.ifrs.org/projects/work-plan/climate-related-disclosures/</t>
  </si>
  <si>
    <t>Additional transition period included. Aim is to allow firms to focus on Climate-related Disclosures. Other aspects of the disclosure framework have been extended to a later date. Also end of Q2 2023 is the proposed release date for the first two Sustainability standards.</t>
  </si>
  <si>
    <t>https://www.gtconnect.global/sites/sustainability/alert/265410/sustainability-alert-2023-03-issb-provides-further-transitional-reliefs-first-year-reporting</t>
  </si>
  <si>
    <t>Good practices for climate-related and environmental
risk management. Observations from the 2022 thematic review</t>
  </si>
  <si>
    <t>Provides observations on good practices taken from the ECB report on the results of the 2022 thematic review on climate-related and environmental risks. Includes details to provide industry best practices. Outlined that the report should be read in conjunction with the climate-related stress test report [shown below].</t>
  </si>
  <si>
    <t>https://www.bankingsupervision.europa.eu/ecb/pub/pdf/ssm.thematicreviewcercompendiumgoodpractices112022~b474fb8ed0.en.pdf</t>
  </si>
  <si>
    <t>ECB report on good practices for climate stress testing</t>
  </si>
  <si>
    <t>Climate stress testing has been a good tool for supervisors to assess impact on banking system. Report outlined learnings from the exercise that can be used by industry to benchmark. Potential best practices on reporting. Key areas of data collections that could present data gaps, that may take years to complete. Modelling options to incorporate climate within the credit risk parameter estimates [PD / LGD], which in turn can be included within future ICAAP / ST scenarios.</t>
  </si>
  <si>
    <t>https://www.bankingsupervision.europa.eu/ecb/pub/pdf/ssm.202212_ECBreport_on_good_practices_for_CST~539227e0c1.en.pdf</t>
  </si>
  <si>
    <t>Management Solutions</t>
  </si>
  <si>
    <t>Climate related risk: drivers, transmission channels and measurement methodologies</t>
  </si>
  <si>
    <t>Provides overview of the BCBS paper to summarise many of the different aspects within the climate related paper. Financial risk summary (slide #7) provides a good overview of a matrix assessment. Summary of the micro/macro details (slide #11). Key risk areas to review; i) Credit; ii) Market; iii) Liquidity; and iv) Operational and Reputational.</t>
  </si>
  <si>
    <t>https://www.managementsolutions.com/sites/default/files/publicaciones/eng/202106-bcbs-reports-on-climate-related-risks.pdf</t>
  </si>
  <si>
    <t>Macroprudential policies for addressing climate-related financial risks: challenges and trade-offs</t>
  </si>
  <si>
    <t>https://www.bis.org/fsi/fsibriefs18.pdf</t>
  </si>
  <si>
    <t>TCFD</t>
  </si>
  <si>
    <t>TCFD and related UK reporting regulations</t>
  </si>
  <si>
    <t>The Corporate Reporting Faculty provides an overview of the Task Force on Climate-related Financial Disclosures (TCFD) and associated recommendations. It also explains how TCFD fits in with UK reporting requirements and the IFRS Foundation’s new International Sustainability Standards Board (ISSB).
Four key pillars; i) Governance, ii) Strategy, iii) Risk Management, and iv) Metrics and Targets</t>
  </si>
  <si>
    <t>https://www.icaew.com/technical/corporate-reporting/non-financial-reporting/tcfd-and-related-uk-reporting-regulations#:~:text=TCFD%20recommendations,-To%20help%20investors&amp;text=STRATEGY%20%2D%20the%20actual%20and%20potential,and%20manages%20climate%2Drelated%20risks.</t>
  </si>
  <si>
    <t>ITS on on prudential disclosures on ESG risks in accordance with Article 449a CRR [EBA/ITS/2022/01]</t>
  </si>
  <si>
    <t>EBA final draft ITS on Pillar 3 disclosures on ESG risks. Disclosure to include ESG, Transition, and Physical risks. Background details on populating the required templates. Three Qualitative [ESG Risks] and ten Quantitative [Transition risk, Physical risk, and Mitigating actions]. Includes details on the KPIs that are being produced (GAR, BTAR) that connect to the EU Taxonomy on sustainable investment decisions.</t>
  </si>
  <si>
    <t>https://www.eba.europa.eu/sites/default/documents/files/document_library/Publications/Draft%20Technical%20Standards/2022/1026171/EBA%20draft%20ITS%20on%20Pillar%203%20disclosures%20on%20ESG%20risks.pdf</t>
  </si>
  <si>
    <t>Guide on climate-related and environmental risks</t>
  </si>
  <si>
    <t>The aim of providing greater transparency regarding the ECB’s understanding of sound, effective and comprehensive management, as well as disclosure of climate-related and environmental risks under the current prudential framework. Moreover, it aims to enhance the industry’s awareness of and preparedness for managing climate-related and environmental risks.</t>
  </si>
  <si>
    <t>https://www.bankingsupervision.europa.eu/ecb/pub/pdf/ssm.202011finalguideonclimate-relatedandenvironmentalrisks~58213f6564.en.pdf</t>
  </si>
  <si>
    <t>DATA</t>
  </si>
  <si>
    <t>MODELING</t>
  </si>
  <si>
    <t>Paper reviewed</t>
  </si>
  <si>
    <t>Nov 2022: Good Practices For Climate Related and Environmental Risk</t>
  </si>
  <si>
    <t>Dec 2022: ECB Report on Good Practices for Climate Stress Testing</t>
  </si>
  <si>
    <t>Non-exhaustive list of observed transition planning products</t>
  </si>
  <si>
    <t>LGD metric (Flood score)</t>
  </si>
  <si>
    <t>Linear combination of three dimensions; i) Climate score (asset location), ii) Solvency score (LTV), and iii) Maturity score (impact of flood risk over a time horizon).</t>
  </si>
  <si>
    <t>Description of Product</t>
  </si>
  <si>
    <t>AssetClass</t>
  </si>
  <si>
    <t>Granular client data is key for the assessment to be as accurate as possible. Proxy data with EPCs that use build year need to be used carefully as this can be impacted by renovations (caution with these dates due to magnitude of changes having minimum updates on original property)</t>
  </si>
  <si>
    <t>Green bonds and sustainability-linked bonds</t>
  </si>
  <si>
    <t>Corporate</t>
  </si>
  <si>
    <t>Acute events should be viewed as the more critical aspect to be aware of when assessing loss impact e.g., LDP with small number of high losses. The chronic (continued deterioration takes a longer time develop) events present will result in longer term changes which are much more difficult to fully recognise losses from e.g., HDP with large number of small losses.</t>
  </si>
  <si>
    <t>Green loans and sustainability-linked loans</t>
  </si>
  <si>
    <t>Sustainability-linked supply chain loans</t>
  </si>
  <si>
    <t>House renovation loans</t>
  </si>
  <si>
    <t>Retail</t>
  </si>
  <si>
    <t>Green Mortgages</t>
  </si>
  <si>
    <t>Corporate and Retail</t>
  </si>
  <si>
    <t>Investment advice</t>
  </si>
  <si>
    <t>Private banking</t>
  </si>
  <si>
    <t>Reviewed</t>
  </si>
  <si>
    <t>Area</t>
  </si>
  <si>
    <t>Company</t>
  </si>
  <si>
    <t>Solution</t>
  </si>
  <si>
    <t>Details</t>
  </si>
  <si>
    <t>Article</t>
  </si>
  <si>
    <t>EY &amp; Databricks</t>
  </si>
  <si>
    <t>Overview by EY on Databricks solution</t>
  </si>
  <si>
    <t xml:space="preserve">Guidance on MRM. What does it entail. How does model governance need to be maintained within a software solution. Ensure appropriate connections are in place. </t>
  </si>
  <si>
    <t>https://www.databricks.com/blog/model-risk-management-true-accelerator-corporate-ai</t>
  </si>
  <si>
    <t>EY</t>
  </si>
  <si>
    <t>EY MMP solution overview</t>
  </si>
  <si>
    <t>Model Management Platform solution. Our cloud-based model management solution can host and maintain your relevant model data as a single source of truth, streamlining your model-related workflows while offering advanced reporting capabilities.</t>
  </si>
  <si>
    <t>https://www.ey.com/en_gl/financial-services/model-management-platform</t>
  </si>
  <si>
    <t>Pdf file</t>
  </si>
  <si>
    <t>MRM Quantitative and Qualitative aspects</t>
  </si>
  <si>
    <t>In-depth file showing the different aspects. Provides a range of examples to aid with creating / maintaining MRM solution.</t>
  </si>
  <si>
    <t>https://www.managementsolutions.com/sites/default/files/publicaciones/eng/Model-Risk.pdf</t>
  </si>
  <si>
    <t>Guide</t>
  </si>
  <si>
    <t>Databricks</t>
  </si>
  <si>
    <t>MLFlow guide</t>
  </si>
  <si>
    <t>MLFlow is an open source platform for managing the end-to-end ML lifecycle. Primary components: i) Tracking, ii) Models, iii) Projects, iv) Model Registery, and v) Model Serving.</t>
  </si>
  <si>
    <t>https://docs.databricks.com/mlflow/index.html</t>
  </si>
  <si>
    <t>Website</t>
  </si>
  <si>
    <t>MLFlow</t>
  </si>
  <si>
    <t>Main website</t>
  </si>
  <si>
    <t>MLflow is an open source platform to manage the ML lifecycle, including experimentation, reproducibility, deployment, and a central model registry. MLflow currently offers four components: i) Mlflow tracking, ii) Mlflow projects, iii) Mlflow models, and iv) Model Registery.</t>
  </si>
  <si>
    <t>https://mlflow.org/</t>
  </si>
  <si>
    <t>Quickstart</t>
  </si>
  <si>
    <t>Guide (15mins) to install Mlflow, instrument code &amp; view results in minutes.</t>
  </si>
  <si>
    <t>https://mlflow.org/docs/latest/quickstart.html</t>
  </si>
  <si>
    <t>Overview</t>
  </si>
  <si>
    <t>MLFlow models</t>
  </si>
  <si>
    <t>An MLflow Model is a standard format for packaging machine learning models that can be used in a variety of downstream tools—for example, real-time serving through a REST API or batch inference on Apache Spark. The format defines a convention that lets you save a model in different “flavors” that can be understood by different downstream tools.</t>
  </si>
  <si>
    <t>https://mlflow.org/docs/latest/models.html</t>
  </si>
  <si>
    <t>MLFlow model registery</t>
  </si>
  <si>
    <t>The MLflow Model Registry component is a centralized model store, set of APIs, and UI, to collaboratively manage the full lifecycle of an MLflow Model. It provides model lineage (which MLflow experiment and run produced the model), model versioning, stage transitions (for example from staging to production), and annotations.</t>
  </si>
  <si>
    <t>https://mlflow.org/docs/latest/model-registry.html</t>
  </si>
  <si>
    <t>Comparison</t>
  </si>
  <si>
    <t>R Views</t>
  </si>
  <si>
    <t>Productionizing Shiny and Plumber with Pins</t>
  </si>
  <si>
    <t>Producing an API that serves model results or a Shiny app that displays the results of an analysis requires a collection of intermediate datasets and model objects, all of which need to be saved. Depending on the project, they might need to be reused in another project later, shared with a colleague, used to shortcut computationally intensive steps, or safely stored for QA and auditing.</t>
  </si>
  <si>
    <t>https://rviews.rstudio.com/2019/10/17/deploying-data-with-pins/</t>
  </si>
  <si>
    <t>ML Pipeline</t>
  </si>
  <si>
    <t>github</t>
  </si>
  <si>
    <t>Bike predict end-to-end ML pipeline</t>
  </si>
  <si>
    <t>Repository contains the code used to create the ML system. Steps include: i) ETL, ii) Model training, iii) Pinned datasets / models, iv) Live database connections, v) API server predictions, and vi) Prod / Dev client apps. Range of R libraries and file formats used to develop the pipeline.</t>
  </si>
  <si>
    <t>https://github.com/sol-eng/bike_predict/tree/main</t>
  </si>
  <si>
    <t>Title</t>
  </si>
  <si>
    <t>Description</t>
  </si>
  <si>
    <t xml:space="preserve">For the inclusion of the stressed PD values, my assumption would be that an internal model is in place that can account for the counterparty probability of default over a certain time horizon (e.g., 12m period). If no internal data is available then the credit rating provided by an ECAI could be mapped to a PD value, e.g., S&amp;P average cumulative PD values [image below] over a three year horizon show a 0.0013% value for AAA. Something like this might be useful for benchmarking. </t>
  </si>
  <si>
    <t>Stress Testing</t>
  </si>
  <si>
    <t>The Evolution of Stress Testing Counterparty Exposure</t>
  </si>
  <si>
    <t>A great overview of how a Stress Test can be performed for either Credit or Market risk area application of the CCR Stress Testing approach</t>
  </si>
  <si>
    <t>CCR is reviewed from a perspective of Credit or Market risk. Depending on the categorisation a different approach is applied. Including a review of the PD is one aspect that can bring the stressed environment into the calculation. An example of this is attached, during a credit risk review the historic default rate would be connected to exogenous (macro-economic) variables. In turn, the relationship can be used to project default rates (PD) into the future based on stressed macro-economic scenarios. I would recommend understanding what way the bank addresses CCR and then the stressed analysis can be produced after this.</t>
  </si>
  <si>
    <t>https://analystprep.com/study-notes/frm/part-2/credit-risk-measurement-and-management/the-evolution-of-stress-testing-counterparty-exposure/</t>
  </si>
  <si>
    <t>EBA guidance</t>
  </si>
  <si>
    <t>Market, counterparty and CVA risk</t>
  </si>
  <si>
    <t>connection to market risk scenarios, this would align to EBA guidance on inter-connection between: i) Market, ii) Counterparty, and iii) CVA risk</t>
  </si>
  <si>
    <t>https://www.eba.europa.eu/regulation-and-policy/market-risk</t>
  </si>
  <si>
    <t>ECB Trim</t>
  </si>
  <si>
    <t>Trim project report</t>
  </si>
  <si>
    <t>https://www.bankingsupervision.europa.eu/ecb/pub/pdf/ssm.trim_project_report~aa49bb624c.en.pdf</t>
  </si>
  <si>
    <t>A guide to modelling CCR</t>
  </si>
  <si>
    <t>https://deliverypdf.ssrn.com/delivery.php?ID=574084113083005001099122094001019088050082052006043055030099120006006003106089101000029045032055014058032021027066092075000028033070056089028119118031007029093084064043014022092083092100073126005123024007071121116027117124022077023117087031030108102&amp;EXT=pdf&amp;INDEX=TRUE</t>
  </si>
  <si>
    <t>An introduction to CCR</t>
  </si>
  <si>
    <t>https://www.iasonltd.com/doc/old_ppt/2011/2013_An_introduction_to_counterparty_risk.pdf</t>
  </si>
  <si>
    <t>Research</t>
  </si>
  <si>
    <t>Efficient Monte Carlo Simulation for CCR Modeling</t>
  </si>
  <si>
    <t>https://www.diva-portal.org/smash/get/diva2:1319685/FULLTEXT03.pdf</t>
  </si>
  <si>
    <t>ST</t>
  </si>
  <si>
    <t>A Framework for Macroprudential Stress Testing</t>
  </si>
  <si>
    <t>This paper overviews our Macroprudential Stress Testing model built for the Irish banking sector. The model
contains a loan level stress testing element for Irish retail banks and an additional structural element describing
interactions between the financial sector and the broader economy. It has been developed as a tool to assess
banking system resilience from a macroprudential perspective and, in addition, for use as an analytical tool for
informing macroprudential policy decisions. In the model, banks respond to solvency concerns by adjusting the
size and composition of their balance sheets. These responses feed back to the macroeconomic environment with
implications for the real economy. The model facilitates applications to the setting of cyclical capital buffers by
providing an analytical framework for considering the trade-off between banks’ deleveraging responses to a
capital shock and the broader implications of those responses for the real economy.</t>
  </si>
  <si>
    <t>https://www.centralbank.ie/docs/default-source/publications/research-technical-papers/a-framework-macro-prudential-stress-testing.pdf?sfvrsn=ce069b1d_11</t>
  </si>
  <si>
    <t>CBI_202211_paper</t>
  </si>
  <si>
    <t>Dynamic Balance Sheet</t>
  </si>
  <si>
    <t>Amortisation</t>
  </si>
  <si>
    <t>Calculate the amortisation schedule at a loan-level
Rate of amortisation is dictated by pre-determined variables known at the start of each period; Term, Interest Rate, and Product Type. A stochastic element is included when we assume that defaulted loans do not amortise. The loan default status can vary over a scenario horizon in line with severity of the macro-economic shock.</t>
  </si>
  <si>
    <t>New lending</t>
  </si>
  <si>
    <t>Minimum function places constrait on lending via two methods; i) bank cannot supply more credit than that demanded by the real economy, and ii) the real economy cannot receive more credit than the level being supplied by the banking system. New loans are drawn at random from the latest year of actual loan origination across the banks. These new loans are IFRS 9 Stage 1 at origination, although they have the potential to deteriorate during the adverse economic scenario.</t>
  </si>
  <si>
    <t>Idea_dt</t>
  </si>
  <si>
    <t>Start_dt</t>
  </si>
  <si>
    <t>End_dt</t>
  </si>
  <si>
    <t>Define</t>
  </si>
  <si>
    <t>Data</t>
  </si>
  <si>
    <t>Links</t>
  </si>
  <si>
    <t>Climate</t>
  </si>
  <si>
    <t>Impact of energy rating on House Prices achieved</t>
  </si>
  <si>
    <t>Review the impact of energy rating on the demand and final house price achieved for properties. Does the impact of having a better rating result in a larger house price. Would the better rating result in a larger difference in house price between asking and purchase price. How does the impact of the rating impact the demand for the house. Would the mortgage market impact the level of demand. Is there a demand for cash buyers that can purchase certain energy ratings which mortgages are not able to achieve.</t>
  </si>
  <si>
    <t>property price register - purchase price
daft - asking price
cso - house price index, completion totals</t>
  </si>
  <si>
    <t>Key challenge is to understand impacts on property price movements. Is there a difference in volatility of property prices per energy rating. In turn, this scenario could impact the LGD model and potential Indexed LTV calculation into the future.</t>
  </si>
  <si>
    <t>How does the Energy Rating Certificate (EPC) impact LGD. Main area of focus could relate to the Valuations.
Any papers discussing existing or future impacts on valudation due to the desire to move to Green Loans. Will this result in decreasing property prices as demand for poorer rating reduces. Goal is to increase proportion of A rating
Can SEAI retrofit costs be factored into the upgrading of valuations. 
Any papers discussing the cost required in upgrades [D;E;F -&gt; A]</t>
  </si>
  <si>
    <t>First paper provides a great summary overview of the work that has taken place over the last decade. Evaluating the impact of EPC labels on property prices has shown a strong correlation to higher ratings producing higher prices relative to the median. In turn, poorer rated properties have shown falling prices, sometimes at a larger differential. In general, hedonic regression models have been applied across all member states. Data is a key challenge to the review. Common parameters to use included; detailed geographic location, period of construction and date of transaction must be considered, but several other parameters might be interesting to analyse, such as building quality.</t>
  </si>
  <si>
    <t>EPBD report: https://epbd-ca.eu/wp-content/uploads/2019/06/12-CT3-Factsheet-EPC-impact-on-property-value.pdf
Investec report: https://www.investec.com/en_gb/focus/intermediary-mortgages/what-is-the-impact-of-energy-efficiency-on-property-price-growth.html#:~:text=Does%20energy%20efficiency%20affect%20property,increase%20in%20value%20of%2019.6%25.
Understand BER: https://www.seai.ie/home-energy/building-energy-rating-ber/understand-a-ber-rating/
TCD Report: https://www.tcd.ie/Economics/TEP/2015/TEP0415.pdf
Springer article: https://link.springer.com/article/10.1007/s12053-021-09960-1
Improve EPC: https://www.knightfrank.com/research/article/2022-10-11-improving-your-epc-rating-could-increase-your-homes-value-by-up-to-20
EPBD Ireland: https://epbd-ca.eu/ca-outcomes/outcomes-2015-2018/book-2018/countries/ireland
SEAI data: https://www.seai.ie/data-and-insights/seai-research/research-database/
Public access to BER data: https://www.mdpi.com/1996-1073/12/10/2029</t>
  </si>
  <si>
    <t xml:space="preserve">Please find the materials for the ChatGPT. </t>
  </si>
  <si>
    <r>
      <t>·</t>
    </r>
    <r>
      <rPr>
        <sz val="7"/>
        <color rgb="FF000000"/>
        <rFont val="Times New Roman"/>
        <family val="1"/>
      </rPr>
      <t xml:space="preserve">         </t>
    </r>
    <r>
      <rPr>
        <sz val="10"/>
        <color rgb="FF000000"/>
        <rFont val="Arial"/>
        <family val="2"/>
      </rPr>
      <t xml:space="preserve">OpenAI developer site @ https://openai.com/product#made-for-developers covers some of the product details, with pricing @ https://openai.com/pricing </t>
    </r>
  </si>
  <si>
    <t>·         R wrapper of OpenAI @ https://irudnyts.github.io/openai/</t>
  </si>
  <si>
    <r>
      <t>o</t>
    </r>
    <r>
      <rPr>
        <sz val="7"/>
        <color rgb="FF000000"/>
        <rFont val="Times New Roman"/>
        <family val="1"/>
      </rPr>
      <t xml:space="preserve">    </t>
    </r>
    <r>
      <rPr>
        <sz val="10"/>
        <color rgb="FF000000"/>
        <rFont val="Arial"/>
        <family val="2"/>
      </rPr>
      <t>Checked and this can be installed on the GT RStudio setup</t>
    </r>
  </si>
  <si>
    <r>
      <t>o</t>
    </r>
    <r>
      <rPr>
        <sz val="7"/>
        <color rgb="FF000000"/>
        <rFont val="Times New Roman"/>
        <family val="1"/>
      </rPr>
      <t xml:space="preserve">    </t>
    </r>
    <r>
      <rPr>
        <sz val="10"/>
        <color rgb="FF000000"/>
        <rFont val="Arial"/>
        <family val="2"/>
      </rPr>
      <t>Requires an OpenAI API key to enable setup</t>
    </r>
  </si>
  <si>
    <t>·         GPT Studio plugin @ https://github.com/MichelNivard/gptstudio</t>
  </si>
  <si>
    <r>
      <t>o</t>
    </r>
    <r>
      <rPr>
        <sz val="7"/>
        <color rgb="FF000000"/>
        <rFont val="Times New Roman"/>
        <family val="1"/>
      </rPr>
      <t xml:space="preserve">    </t>
    </r>
    <r>
      <rPr>
        <sz val="10"/>
        <color rgb="FF000000"/>
        <rFont val="Arial"/>
        <family val="2"/>
      </rPr>
      <t>Readme shows example videos of what can be done; prompts within RStudio viewer, adjustments to R Markdown, adding commentary to code</t>
    </r>
  </si>
  <si>
    <r>
      <t>o</t>
    </r>
    <r>
      <rPr>
        <sz val="7"/>
        <color rgb="FF000000"/>
        <rFont val="Times New Roman"/>
        <family val="1"/>
      </rPr>
      <t xml:space="preserve">    </t>
    </r>
    <r>
      <rPr>
        <sz val="10"/>
        <color rgb="FF000000"/>
        <rFont val="Arial"/>
        <family val="2"/>
      </rPr>
      <t>Lots of options here and it builds on the OpenAI wrapper</t>
    </r>
  </si>
  <si>
    <r>
      <t>o</t>
    </r>
    <r>
      <rPr>
        <sz val="7"/>
        <color rgb="FF000000"/>
        <rFont val="Times New Roman"/>
        <family val="1"/>
      </rPr>
      <t xml:space="preserve">    </t>
    </r>
    <r>
      <rPr>
        <sz val="10"/>
        <color rgb="FF000000"/>
        <rFont val="Arial"/>
        <family val="2"/>
      </rPr>
      <t xml:space="preserve">NOTE: care is still needed when passing any data to the platform. Therefore public / internal R example / data would be best to perform experiments. </t>
    </r>
  </si>
  <si>
    <t xml:space="preserve">·         Data options (https://pub.towardsai.net/best-datasets-for-machine-learning-data-science-computer-vision-nlp-ai-c9541058cf4f) </t>
  </si>
  <si>
    <t>·         Machine learning problems (https://vitalflux.com/most-common-types-machine-learning-problems/)</t>
  </si>
  <si>
    <t>https://www.investopedia.com/terms/l/level3_assets.asp#:~:text=Level%203%20assets%20are%20financial,reliable%20and%20accurate%20market%20price.</t>
  </si>
  <si>
    <t>Investopedia</t>
  </si>
  <si>
    <t>Level 3 Assets: Definition, Examples, Vs. Level 1 and Level 2</t>
  </si>
  <si>
    <t>Provides overview of the asset type classification. Level1 (most liquid) to Level 3 (most illiquid). The level 3 examples consist of: MBS, DCF, Distressed Debt. Asset values are based on models and unobservable inputs.</t>
  </si>
  <si>
    <t>https://www.r-bloggers.com/2019/07/excel-report-generation-with-shiny/</t>
  </si>
  <si>
    <t>https://appsilon.com/forget-about-excel-use-r-shiny-packages-instead/</t>
  </si>
  <si>
    <t>Rshiny</t>
  </si>
  <si>
    <t>Excel Report Generation with Shiny</t>
  </si>
  <si>
    <t>Application creates user defined data to develop tables within R. Function included to create new xlsx file to populate with R tables. Functionality allows for new features and alterations.</t>
  </si>
  <si>
    <t>Consultation on draft templates and template guidance for collecting climate related data from EU banks</t>
  </si>
  <si>
    <t>https://www.eba.europa.eu/calendar/consultation-draft-templates-collecting-climate-related-data-eu-banks</t>
  </si>
  <si>
    <t xml:space="preserve">The European Banking Authority (EBA) launched today a public consultation on draft templates for collecting climate related data from EU banks. This effort is part of the one-off Fit-for-55 climate risk scenario analysis, which the EBA will carry out together with the other European Supervisory Authorities (ESAs) and with the support of the European Central Bank (ECB) and the European Systemic Risk Board (ESRB). The draft templates are accompanied by a template guidance, which includes definitions and rules for compiling the templates. The consultation runs until 11 October 2023.
- Public consultation: 
o A public hearing will be organised in the form of a workshop on 28 September 2023. The EBA will share the dial-in details with interested stakeholders in due course. &gt; Could register to be part of this workshop
o Templates:
 Document: provides background details to how the data collection will be completed for consultation.
 Excel file: shows the different variables to create for credit / market / real estate risks. Focus on GHG (actual / estimated), review NACE sector and NUTS3 regions (RRE / CRE)
- Post consultation (end of November): EBA will launch a data collection with the support of the Single Supervisory Mechanism (SSM) and other competent authorities. Same banks as those part of the 2023 EU-wide stress test (N=70) taking part. Competent authorities might request other banks in their respective jurisdictions to participate. &gt; This could result in PTSB be included
o Process expected to start end of 2023, results published Q1 2025
- One for 55 background: an orderly transition towards the EU’s climate targets of reaching carbon neutrality by 2050 and reducing greenhouse gas emissions by at least 55% by 2030 compared to 1990 levels.
o Aim: Resilience of financial sector to deal with scenario. Capacity to support transition to low carbon economy.
o One off exercise details:
 Produce sector specific results
 Three ad-hoc climate scenarios (i.e., one baseline and two adverse)
 Results to be used by ECB to produce cross-sectoral results and to model second round effects
</t>
  </si>
  <si>
    <t>https://shiny.posit.co/r/articles/#interactive-docs</t>
  </si>
  <si>
    <t>Mastering Shiny</t>
  </si>
  <si>
    <t>A comprehensive guide to using Shiny. If you are just starting out, you may want to explore the Get Started Tutorials to learn the basics. Otherwise, choose your own path with the articles below!</t>
  </si>
  <si>
    <t>Link to Master Shiny book by Hadley Wickham. Provides background details to how the application works.</t>
  </si>
  <si>
    <t>Better Than Excel: Use These R Shiny Packages Instead</t>
  </si>
  <si>
    <t>Excel has its limitations regarding advanced statistics and calculations, quality and version control, user experience, and scalability. Switching to a more sophisticated data analysis tool or dashboard is often a great solution to these limitations. What’s more, transferring your Excel sheet to an R Shiny app can be the easiest way to create an enterprise-ready dashboard. In this post, we present 8 Shiny alternatives for the table-like data that are better than Excel.</t>
  </si>
  <si>
    <t>Showing what is possible with Rshiny compared to using excel.</t>
  </si>
  <si>
    <t>Tableau vs. R Shiny: Which Excel Alternative Is Right For You?</t>
  </si>
  <si>
    <t>https://appsilon.com/tableau-vs-r-shiny/</t>
  </si>
  <si>
    <t>There are many dashboarding/reporting/BI tools out there, with the most popular ones being Tableau, PowerBI, and R Shiny.</t>
  </si>
  <si>
    <t>Provides a few example use cases to understand how Tableau operations can be performed using Rshiny.</t>
  </si>
  <si>
    <t>https://www.databricks.com/solutions/accelerators/esg
https://github.com/databricks-industry-solutions/esg-scoring/blob/main/02_csr_scoring.py</t>
  </si>
  <si>
    <t>Analyze ESG Performance
Pre-built code, sample data and step-by-step instructions ready to go in a Databricks notebook</t>
  </si>
  <si>
    <t>Take a quantitative and AI-driven view into sustainability performance
Better understand and quantify the sustainability and societal impact of investment in a company, or embed better ESG in your own organization with these two Solution Accelerators:
Analyze ESG performance
Understand and quantify the sustainability and societal impact of any investment or business
Operationalize ESG in your organization
Embed ESG into your company's strategy to adapt and optimize your operational model</t>
  </si>
  <si>
    <t>Ideas to show macro-economic scenarios within single display</t>
  </si>
  <si>
    <t>https://www.mdpi.com/1911-8074/16/1/47</t>
  </si>
  <si>
    <t>Examples from report file: ey-apply-ifrs-c-19-ecl-disclosures-december-2020.pdf</t>
  </si>
  <si>
    <t>ECB article: https://www.ecb.europa.eu/pub/financial-stability/fsr/html/ecb.fsr202111~8b0aebc817.en.html</t>
  </si>
  <si>
    <t>A range of summaries from different banks providing simple charts / tables for projecting ECL impacts</t>
  </si>
  <si>
    <t>Could be used with the key variables (e.g., HPI and Unemployment Rate)</t>
  </si>
  <si>
    <t>ECB article: https://www.ecb.europa.eu/pub/financial-stability/fsr/focus/2020/html/ecb.fsrbox202011_05~2c9a05d4e4.en.html</t>
  </si>
  <si>
    <t>Open Risk article: https://www.openriskmanagement.com/comparing-ifrs-9-and-cecl-provision-volatility/</t>
  </si>
  <si>
    <t>CBI Technical paper published in ESRB: https://www.esrb.europa.eu/pub/pdf/wp/esrb.wp92~bf769a68b8.en.pdf</t>
  </si>
  <si>
    <t>A number of great charts reviewing flows between stages as well</t>
  </si>
  <si>
    <t>Show the movement in the forecasts over recent time</t>
  </si>
  <si>
    <t>4Most forecasting under IFRS 9 challenges: https://www.4-most.co.uk/insights/2016/9/6/forecasting-under-ifrs9-technical-challenges-ahead</t>
  </si>
  <si>
    <t>EIRCODE</t>
  </si>
  <si>
    <t>EIRCODE location data</t>
  </si>
  <si>
    <t>ppr, daft, Location API (confirm)
townlands data</t>
  </si>
  <si>
    <t>Take the PPR data to build out the EIRCODE details. Aim is to attach the GeoLocation [Lat,Lng] details. Could scrape data from websites or take APIs to help with producing the data. 
Produce an ETL / ELT process flow [INPUT; DQ; TRANS; OUTPUT]. Data engineering challenge. Current total residential property (~2million). Could interact with the BER data analysis to understand coverage.</t>
  </si>
  <si>
    <t>Any other location details that could be worked with. Could estate agent websites be scraped. Check the daft API. Review outputs with the Folium geomapping [S&amp;P, townlands].
PySpark, Polars, Dask for data processing.</t>
  </si>
  <si>
    <t>The estimation risk and the IRB supervisory formula</t>
  </si>
  <si>
    <t>https://www.eba.europa.eu/sites/default/documents/files/document_library/961920/The%20estimation%20risk%20and%20the%20IRB%20formula.pdf</t>
  </si>
  <si>
    <t>In many standard derivation and presentations of risk measures like the Value-at-Risk or the Expected Shortfall, it is assumed that all the model’s parameters are known. In practice, however, the parameters must be estimated and this introduces an additional source of uncertainty that is usually not accounted for. The Prudential Regulators have formally raised the issue of errors stemming from the internal model estimation process in the context of credit risk, calling for margins of conservatism to cover possible underestimation in capital. Notwithstanding this requirement, to date, a solution shared by banks and regulators/supervisors has not yet been found. In our paper, we investigate the effect of the estimation error in the framework of the Asymptotic Single Risk Factor model that represents the baseline for the derivation of the credit risk measures under the IRB approach. We exploit Monte Carlo simulations to quantify the bias induced by the estimation error and we explore an approach to correct for this bias. Our approach involves only the estimation of the long run average probability of default and not the estimation of the asset correlation given that, in practice, banks are not allowed to modify this parameter. We study the stochastic characteristics of the probability of default estimator that can be derived from the Asymptotic Single Risk Factor framework and we show how to introduce a correction to control for the estimation error. Our approach does not require introducing in the Asymptotic Single Risk Factor model additional elements like the prior distributions or other parameters which, having to be estimated, would introduce another source of estimation error. This simple and easily implemented correction ensures that the probability of observing an exception (i.e. a default rate higher than the estimated quantile of the default rate distribution) is equal to the desired confidence level. We show a practical application of our approach relying on real data. (JEL C15, G21, G32)
Paper works through generating MOC for the PD estimator within the ASRF. Maintaining regulatory asset correlation parameters. Produces number of formulas to understand confidence intervals [95;99;99.9] around the estimate. Main challenge relates to the bank samples not being representative of the super population that regulators have access to. Methodology shows how monte carlo simulation can produce robust estimates of Worst Case Default Rate (WCDR). One large hypothesis is that autocorrelation is not present within the Default Rate (DR). Whereby serial correlation for discrete time steps (1m) do not correlate with each other. An option to understand this is to ensure that the time step between DR values used to estimate the PDLR (Long Run) is to average values that do not overlap. Testing was not completed within the paper to understand what this time step would relate to. Reader has to infer that 12m DR used, hence, time step should be 12m for DR values used in average calculation. Overall paper shines a light on the number of elements that would need to be reviewed to understand what DR level relates to the 99.9% threshold, inclusive of the estimation error add-on (MOC). Having a long time series appears to be the biggest challenge i.e., regulatory minimum 5 year period produces large variance that is offset with additional data points. Law of large numbers for calculation of DR is also assumed. Therefore, inclusion of N for DR calculation is not adviced, the number of time steps (T) is seen as most important.</t>
  </si>
  <si>
    <t>https://www.eba.europa.eu/sites/default/documents/files/document_library/Publications/Reports/2023/1061495/Supervisory%20handbook%20on%20the%20validation%20of%20IRB%20rating%20systems%20revised.pdf</t>
  </si>
  <si>
    <t>EBA/REP/2023/29
Supervisory Handbook - validation of rating systems under IRB-A</t>
  </si>
  <si>
    <t>https://www.wallstreetmojo.com/data-bias/</t>
  </si>
  <si>
    <t>Data bias</t>
  </si>
  <si>
    <t>I had found these details previously which might help out with benchmarking haircuts in the market. There may be more recent material (if a thematic review has been completed) but this should provide a good baseline.</t>
  </si>
  <si>
    <t xml:space="preserve">A number of papers have aimed to review the expected recoveries on banking portfolios with regulations on NPL secondary markets gaining traction following the NPL crisis during the mid 2010s. </t>
  </si>
  <si>
    <t>In summary, it has been observed that IFRS 9 Expected Credit Loss (ECL) provides a robust proxy for expected losses. Therefore taking the equation, Recovery% = (1-ECL%), should give a plausible benchmark of pricing a portfolio of assets with some volatility on recoveries based on distribution of asset quality and turnaround time for the portfolio sale (e.g., the closer a sales date is, the higher a Firesale %).</t>
  </si>
  <si>
    <t>A few background papers to aid this analysis are shown below for your review:</t>
  </si>
  <si>
    <t>·       ECB paper (May2022) titled “An empirical study of securitisations of non-performing loans” at the following link:</t>
  </si>
  <si>
    <r>
      <t>o</t>
    </r>
    <r>
      <rPr>
        <sz val="7"/>
        <color rgb="FF000000"/>
        <rFont val="Times New Roman"/>
        <family val="1"/>
      </rPr>
      <t xml:space="preserve">   </t>
    </r>
    <r>
      <rPr>
        <sz val="10"/>
        <color rgb="FF000000"/>
        <rFont val="Arial"/>
        <family val="2"/>
      </rPr>
      <t>Section 2.1.2 provides a schematic overview on pricing expectations. Details from ECB data show recoverable amount of 65%. It can be seen that IFRS 9 ECL figures provide a strong proxy for expected losses. With regulatory EL and UL providing a similar story to losses from the capital models.</t>
    </r>
  </si>
  <si>
    <t>·       ESM speech by Chairperson Andrea Enria titled “The EU banking sector - risks and recovery A single market perspective” at following link:</t>
  </si>
  <si>
    <r>
      <t>o</t>
    </r>
    <r>
      <rPr>
        <sz val="7"/>
        <color rgb="FF000000"/>
        <rFont val="Times New Roman"/>
        <family val="1"/>
      </rPr>
      <t xml:space="preserve">   </t>
    </r>
    <r>
      <rPr>
        <sz val="10"/>
        <color rgb="FF000000"/>
        <rFont val="Arial"/>
        <family val="2"/>
      </rPr>
      <t>Slide 15: highlights the market failures with asymmetric information on pricing</t>
    </r>
  </si>
  <si>
    <t xml:space="preserve">·       EC guidelines (Oct2022) titled “Guidelines for a best-execution process for sales of non-performing loans on secondary markets” at the following link. </t>
  </si>
  <si>
    <r>
      <t>o</t>
    </r>
    <r>
      <rPr>
        <sz val="7"/>
        <color rgb="FF000000"/>
        <rFont val="Times New Roman"/>
        <family val="1"/>
      </rPr>
      <t xml:space="preserve">   </t>
    </r>
    <r>
      <rPr>
        <sz val="10"/>
        <color rgb="FF000000"/>
        <rFont val="Arial"/>
        <family val="2"/>
      </rPr>
      <t xml:space="preserve">Provide background details on the creation of a EU wide secondary market for NPLs. Numerous reporting templates from these guidelines have been created to reduce the volatility caused by Marked to Market confidence. Whereby, previous debt sales would have a small number of purchasers reviewing book of assets for sale and could reduce purchase price based on complexity of asset valuations. </t>
    </r>
  </si>
  <si>
    <t>·       EBA report on NPLs at the following link: provides dashboard material on EU marketplace challenges with NPLs.</t>
  </si>
  <si>
    <t>·       Secondary market for NPLs located at link: shows the relationship between NPL ratios and GDP</t>
  </si>
  <si>
    <t>·       EU Benchmarks of Insolvency Frameworks and Main Determinants of Recovery Rates and Time to Recoveries for Bank Loans [link]</t>
  </si>
  <si>
    <t>ECB Guidelines</t>
  </si>
  <si>
    <t>https://www.eba.europa.eu/sites/default/files/document_library/Publications/Guidelines/2022/EBA-GL-2022-14%20GL%20on%20IRRBB%20and%20CSRBB/1041754/Guidelines%20on%20IRRBB%20and%20CSRBB.pdf</t>
  </si>
  <si>
    <t>Pg59</t>
  </si>
  <si>
    <t>GT Paper - IRRBB and CSRBB</t>
  </si>
  <si>
    <t>https://www.grantthornton.ie/globalassets/1.-member-firms/ireland/insights/publications/grant-thornton---squeezed-between-rates-and-time.pdf</t>
  </si>
  <si>
    <t>Other research</t>
  </si>
  <si>
    <t>https://financeunlocked.com/videos/credit-spread-risk-in-the-banking-book-csrbb</t>
  </si>
  <si>
    <t>https://www.finalyse.com/blog/credit-spread-risk-in-the-banking-book</t>
  </si>
  <si>
    <t>https://www.ibm.com/downloads/cas/BKMEB7JW</t>
  </si>
  <si>
    <t>https://www.bankinghub.eu/finance-risk/irrbb-interest-rate-risk-management</t>
  </si>
  <si>
    <t>https://www.ebf.eu/wp-content/uploads/2023/07/EBF_046082-Credit-Spread-Risk-in-the-Banking-Book-Banking-Industry-Common-Understanding.pdf</t>
  </si>
  <si>
    <t>https://www.bis.org/basel_framework/chapter/SRP/31.htm</t>
  </si>
  <si>
    <t>https://www.moodysanalytics.com/-/media/article/2020/credit-risk-and-bond-spreads.pdf</t>
  </si>
  <si>
    <t>https://www.bankofengland.co.uk/-/media/boe/files/working-paper/2001/the-structure-of-credit-risk-spread-volatility-and-ratings-transitions.pdf</t>
  </si>
  <si>
    <t>Models</t>
  </si>
  <si>
    <t>CVA</t>
  </si>
  <si>
    <t>https://kth.diva-portal.org/smash/get/diva2:1800504/FULLTEXT01.pdf</t>
  </si>
  <si>
    <t>CVA (with CNN algorithm)</t>
  </si>
  <si>
    <t>https://www.linkedin.com/pulse/cva-machine-learning-8-steps-alan-milligan/</t>
  </si>
  <si>
    <t>CVA (with PyTorch)</t>
  </si>
  <si>
    <t>https://canopee-group.com/wp-content/uploads/2022/02/Machine-Learning-for-xVa-calculations-COPERNEEC.pdf</t>
  </si>
  <si>
    <t>CVA (QuantLib)</t>
  </si>
  <si>
    <t>https://ipythonquant.wordpress.com/2015/04/13/cva-calculation-with-quantlib-and-python/</t>
  </si>
  <si>
    <t>Expected Exposure</t>
  </si>
  <si>
    <t>https://ipythonquant.wordpress.com/2015/04/08/expected-exposure-and-pfe-simulation-with-quantlib-and-python/</t>
  </si>
  <si>
    <t>Code and data</t>
  </si>
  <si>
    <t>https://www.discount-bond-data.org/</t>
  </si>
  <si>
    <t>https://github.com/GennadiiTurutin/yield_calculator/blob/main/ipynb.ipynb</t>
  </si>
  <si>
    <t>https://investpy.readthedocs.io/_api/bonds.html</t>
  </si>
  <si>
    <t>https://mitchsdatablog.com/downloading-stock-bond-data/</t>
  </si>
  <si>
    <t>https://web.actuaries.ie/sites/default/files/2018-10/181010%20Python%20Code%20Paper%20-%20John%20Caslin.pdf</t>
  </si>
  <si>
    <t>https://github.com/tbacas/Bond-Pricing/blob/master/Models.ipynb</t>
  </si>
  <si>
    <t>CSRBB</t>
  </si>
  <si>
    <t>tCO2/ home per year</t>
  </si>
  <si>
    <t>https://www.seai.ie/data-and-insights/seai-statistics/key-statistics/residential/</t>
  </si>
  <si>
    <t>https://www.seai.ie/publications/Advisory-Report-Technical-Guidance-Document-for-BER-Assessors-.pdf</t>
  </si>
  <si>
    <t>Shows the BER ratings that are possible from a starting position. Includes a minimum and target values. Not everyone should be aiming to get to an A1. Better to get to B2.</t>
  </si>
  <si>
    <t>https://www.seai.ie/publications/Your-Guide-to-Building-Energy-Rating.pdf</t>
  </si>
  <si>
    <t>Shows the 2014 version of the BER details. With a CO2 emission average (based on 2014 data) on page 6</t>
  </si>
  <si>
    <t>A data-driven approach for multi-scale GIS-based building energy modeling
for analysis, planning and support decision making</t>
  </si>
  <si>
    <t>https://www.sciencedirect.com/science/article/pii/S0306261920313106</t>
  </si>
  <si>
    <t>Residential stock data and dataset on energy efficiency characteristics of residential building fabrics in Ireland</t>
  </si>
  <si>
    <t>https://www.sciencedirect.com/science/article/pii/S2352340920301414</t>
  </si>
  <si>
    <t>Downloaded datasets with this article. Contains Excel, SQL, and Bak file</t>
  </si>
  <si>
    <t>Improving energy savings from a residential retrofit policy: A new model to inform better retrofit decisions</t>
  </si>
  <si>
    <t>https://www.sciencedirect.com/science/article/pii/S0378778819322224</t>
  </si>
  <si>
    <t>The energy efficiency of Irish homes</t>
  </si>
  <si>
    <t>https://publicpolicy.ie/downloads/papers/2019/The_energy_efficiency_of_Irish_homes.pdf</t>
  </si>
  <si>
    <t>Retrofit effectiveness: Evidence from a nationwide residential energy efficiency programme</t>
  </si>
  <si>
    <t>https://www.sciencedirect.com/science/article/pii/S0301421521004468</t>
  </si>
  <si>
    <t>Warmer energy scheme</t>
  </si>
  <si>
    <t>https://www.citizensinformation.ie/en/housing/housing-grants-and-schemes/grants-for-home-renovations-and-improvements/warmer-homes-scheme/</t>
  </si>
  <si>
    <t>Using the SEAI BER Public datasource</t>
  </si>
  <si>
    <t>Files referenced in the sciencedirect website, shown in cells [L12:M13] provide background material</t>
  </si>
  <si>
    <t>A range of overlapping Outliers were identified in both research papers</t>
  </si>
  <si>
    <t>Taken from SQL server script.</t>
  </si>
  <si>
    <t>List could be used to reduce the SEAI Public Register. Connected to industry research paper</t>
  </si>
  <si>
    <t>Next steps</t>
  </si>
  <si>
    <t>Download latest Public SEAI dataset</t>
  </si>
  <si>
    <t>Apply flags for outliers to understand total to remove</t>
  </si>
  <si>
    <t>UK GOV</t>
  </si>
  <si>
    <t>Policy paper
Establishing a pro-innovation approach to regulating AI</t>
  </si>
  <si>
    <t>Initial policy paper for the UK approach to working with AI solutions.</t>
  </si>
  <si>
    <t>The Alan Turing Institute</t>
  </si>
  <si>
    <t>AI in Financial Services</t>
  </si>
  <si>
    <t>Research backed by the FCA. Deeper dive into what is possible with AI solutions. Focus on the Financial services.</t>
  </si>
  <si>
    <t>Background: it is XML with schema logic to tag the data for the report to interpret the financial returns. A few open-source solutions that would take some time to work out.</t>
  </si>
  <si>
    <t>https://sec-api.io/resources/extract-financial-statements-from-sec-filings-and-xbrl-data-with-python</t>
  </si>
  <si>
    <t>Extract Financial Statements from SEC Filings with Python</t>
  </si>
  <si>
    <t>Python tutorial on how to extract financial data from XBRL in SEC filings using Python. You will learn how to convert XBRL data into a pandas dataframe, extract income statements and balance sheets from 10-K filings, and build financial tables from EDGAR XBRL files. We will also explore how to extract and visualize revenue metrics by product categories and geographical regions.</t>
  </si>
  <si>
    <t>https://en.wikipedia.org/wiki/XBRL</t>
  </si>
  <si>
    <t>https://www.xbrl.org/the-standard/what/an-introduction-to-xbrl/</t>
  </si>
  <si>
    <t>https://www.eba.europa.eu/risk-and-data-analysis/reporting-frameworks</t>
  </si>
  <si>
    <t>https://www.eba.europa.eu/risk-and-data-analysis/reporting-frameworks/dpm-data-dictionary</t>
  </si>
  <si>
    <t>Wiki</t>
  </si>
  <si>
    <t>XBRL</t>
  </si>
  <si>
    <t>EBA Reporting frameworks (incl. XBRL Taxonomies)</t>
  </si>
  <si>
    <t>EBA Data Point Model (DPM)</t>
  </si>
  <si>
    <t>Jupyter</t>
  </si>
  <si>
    <t>&gt; xml processing: using the pandas api to produce an xml file [pandas](https://pandas.pydata.org/docs/reference/api/pandas.DataFrame.to_xml.html)
&gt; pandas to xml conversion [pythonic](https://pythontic.com/pandas/serialization/to_xml)
&gt; xbrl api: altova [tutorial](https://www.altova.com/manual/RaptorXML/pyapiv2/html/tutorial.html)
&gt; excel [version](https://www.altova.com/eba-xbrl) of the XBRL</t>
  </si>
  <si>
    <t>https://www.xbrl.org/showcase/xbrlcomparedtoxml-2005-07-09.pdf</t>
  </si>
  <si>
    <t>Can you review the following links and Jupyter notebook to get an understanding for the XBRL reporting format. Just to note there is no immediate rush with this piece, it can be used to research and develop what is possible.</t>
  </si>
  <si>
    <t>Overall aim is to get an understanding for how the EBA Taxonomy guidelines could be developed using Python logic. As future reporting requirements will seek to reconcile between existing regulatory reports e.g., FINREP, COREP, ESG etc., using the XBRL templates should facilitate appropriate validation rules to make sure that all data points are matching across reports. It will reduce the manual nature of peer reviews, which would seek to ensure accuracy.</t>
  </si>
  <si>
    <t>The SEC link in the Jupyter notebook provides an example of how to interact with the SEC API. Not sure if something similar exists for the EBA DPM. As the SEC require all companies to share financial accounts via the XBRL reporting format, it makes it much more efficient to develop pipelines to interact with the data when seeking to benchmark different companies. </t>
  </si>
  <si>
    <t>Actions:</t>
  </si>
  <si>
    <t>1. Use the SEC notebook to get data on a number of top companies that file returns e.g., Apple, NVIDIA and a few banks [JP Morgan; Bank of America] to understand how comparisons could be mapped out. @Joseph, something like this could potentially assist the US Audits</t>
  </si>
  <si>
    <t>2. Understand what is possible with the EBA DPM piece. Try to work with one of the returns e.g., ESG, to map templates. When you are looking into this can chat through the templates. Attached pdf and excel file show the intructions to details required.</t>
  </si>
  <si>
    <t>a. Could a minimum viable product (MVP) be produced to script out dummy data. Can get Sam to showcase R script that he worked on last year for an ESG template MVP.</t>
  </si>
  <si>
    <t>One option is to create a data pipeline: [Raw data; reference tables to create XML / XBRL format; derive the conversion from raw to XBRL; produce the final output].</t>
  </si>
  <si>
    <t>Validating AI models</t>
  </si>
  <si>
    <t>Demio</t>
  </si>
  <si>
    <t>https://selfexplainml.github.io/PiML-Toolbox/_build/html/index.html</t>
  </si>
  <si>
    <t>Below are some key points from the discussion.
1. Based on the speaker’s extensive experience, a key learning he had was that the MRM team acts as an R&amp;D team, sometimes multiple years ahead of validation and development so that they can develop new methodologies and validation techniques.
2. The traditional validation techniques use statistical tests based on Mean values ( AUC, MSE etc.) and test for specific hypothesis around assumptions of the generating function. These are not suitable for validation of ML models because of the lack of generating function. The models generally will not fail around mean but rather at extreme values.
3. The key areas for validation of ML models are:
a. Conceptual Soundness
                                                     i.     Data Quality and Suitability including representativeness
                                                   ii.     Input Control i.e selection of variables
                                                  iii.     Explain ability and Interpretability – These are also key focus areas as per PRA SS1/23.
                                                  iv.     Benchmarking with other models, alternate approaches
b. Outcome analysis
                                                     i.     Operating boundaries of the model i.e. range of inputs where the models work and extreme values there is the highest risk of failure
                                                   ii.     Region of uncertainty
                                                  iii.     Robustness of model under different scenarios
                                                  iv.     Understanding the impact of variable drift ( sensitivity analysis)
c. Monitoring – Repeat a and b.
4. The speaker has built a github repository called piML specifically for ML models and their validation. GitHub website link  which might be worth exploring.
Overall, seemed like a product promotion webinar for piML, but the above points might be helpful in how we position ourselves to clients.</t>
  </si>
  <si>
    <t>https://www.centralbank.ie/statistics/statistical-reporting-requirements/anacredit-in-ireland</t>
  </si>
  <si>
    <t>https://www.globalcreditdata.org/wp-content/uploads/public/gcd_lgd_report_2020_appendix_01062020.pdf</t>
  </si>
  <si>
    <t>https://data.world/datasets/credit</t>
  </si>
  <si>
    <t>https://datarade.ai/use-cases/credit-risk-analysis</t>
  </si>
  <si>
    <t>AnaCredit</t>
  </si>
  <si>
    <t>Datasets to build demo models</t>
  </si>
  <si>
    <t>Credit data provider - GT looking for form connection</t>
  </si>
  <si>
    <t>Global credit data</t>
  </si>
  <si>
    <t>Data.world</t>
  </si>
  <si>
    <t>Datarade</t>
  </si>
  <si>
    <t>Granular credit data can be widely used to serve a number of different functions. The AnaCredit data will support the ECB and the Central Bank in performing their central banking and supervisory functions including monetary policy analysis and operations, risk management, financial stability surveillance, statistics, macroprudential policy and research.</t>
  </si>
  <si>
    <t>Global Credit Data does:
• Return the full databases to members (on a reciprocal basis)
• Issue explanatory general results based on the data
• Promote global standards in credit data collection and use
• Foster independent research on GCD data
• Facilitate method discussions between credit risk modelling practitioners
Global Credit Data does not:
• Issue binding benchmark PD, LGD or EAD levels
• Claim to represent the banking industry
• Lobby regulators
• Produce and sell models</t>
  </si>
  <si>
    <t>https://neptune.ai/blog/deep-learning-visualization</t>
  </si>
  <si>
    <t>How to Visualize Deep Learning Models</t>
  </si>
  <si>
    <t>neptune.ai</t>
  </si>
  <si>
    <t>Kaggle</t>
  </si>
  <si>
    <t>https://www.kaggle.com/code/kritidoneria/responsible-ai-model-explainability</t>
  </si>
  <si>
    <t>[Responsible AI]:Model Explainability</t>
  </si>
  <si>
    <t>It does focus more on CNN outputs. However, the explanations do really aid with the AI/ML lifecycle. Also provides context for how the layers closer to input / output work to focus on different aspects of the model optimization. Could be a lot of things to adapt.</t>
  </si>
  <si>
    <t>Brings in a few other options related to a wider range of models</t>
  </si>
  <si>
    <t>Economic and policy analysis in support of a revised EEOS for Ireland 2021-2030 ("ECA Report")</t>
  </si>
  <si>
    <t>https://www.gov.ie/pdf/?file=https://assets.gov.ie/125404/1714dc19-c761-4347-9032-afca150f5f15.pdf#page=null</t>
  </si>
  <si>
    <t>Provides range of details connected to the minimum BER requirements. Also outlines background research into areas for improvement to aid with reducing the carbon emission outputs. Focus is to bring together range of materials. 
Other key items mentioned:
BER advisory reports, minimum BER for rentals, standards, skills initiatives, renovation passports etc</t>
  </si>
  <si>
    <t>ECA report</t>
  </si>
  <si>
    <t>Consultation on the redesign of Ireland’s Energy Efficiency Obligation Scheme</t>
  </si>
  <si>
    <t>EEOS</t>
  </si>
  <si>
    <t>https://www.gov.ie/pdf/?file=https://assets.gov.ie/200815/7658a109-b44f-4bbc-a377-999cb3e4e27d.pdf#page=null</t>
  </si>
  <si>
    <t>Under Article 7 of the Energy Efficiency Directive 2012/27, as amended by Directive 2018/2002 (EED)12, Ireland is required to make a defined amount of energy savings that meet specific criteria, by 2030. A portion of these savings, required over the period 2021-2030, is to be met through an energy efficiency obligation scheme (EEOS), placing an obligation on energy suppliers and distributors. 
Presented details on the B2 Pathway. Outlined that a staged approach could take place for the retro-fit delivery. Aware that it is not possible for all colaterals to go with deep retro-fit approaches. Since Jan22 required to have a pre- and post-BER. Used to understand improvements. A minimum BER uplift threshold is in place of 100kWh/m2/yr for the work completed. Definition provided for energy poverty.</t>
  </si>
  <si>
    <t>https://www.centralbank.ie/financial-system/financial-stability/macro-prudential-policy/mortgage-measures/new-mortgage-lending-data</t>
  </si>
  <si>
    <t>Mortgage lending rules data</t>
  </si>
  <si>
    <t>Since the mortgage measures were introduced in 2015 financial institutions that advance at least €50 million of new mortgage lending in a six month period (January - June or July - December) are required to submit data to the Central Bank of Ireland. To support understanding and knowledge of market developments, based on these data, the Central Bank publishes a regular overview of new lending under the mortgage market measures.
Keeps track of the key data outputs on a six-month basis.</t>
  </si>
  <si>
    <t>ICE</t>
  </si>
  <si>
    <t>https://www.ice.com/fixed-income-data-services/data-and-analytics/sustainable-finance-data/esg-company-data</t>
  </si>
  <si>
    <t>ICE’s ESG Company Data provides granular data on companies that is collected and quality controlled by ICE, to offer continuously updated information on ESG risks and opportunities. The data covers a comprehensive set of datapoints such as greenhouse gas (GHG) emissions, board and workforce diversity. A proprietary security mapping service allows the data to be available across a broad range of fixed income and equity securities.</t>
  </si>
  <si>
    <t>ICE Sustainable Finance Insights - ESG Company data</t>
  </si>
  <si>
    <t>Multiple</t>
  </si>
  <si>
    <t>Address Matching - algorithm design</t>
  </si>
  <si>
    <t>Add Details to the relevant area</t>
  </si>
  <si>
    <t>Thanks for looking into this analysis.
For Friday can you start to put a few slides together to show what is possible with a climate app. Looking for details that would allow users of the website or Python code to work with it to produce outputs.
Attachments:
·       Overpass_api_example_v1.0.ipynb: jupyter notebook including the json_normalize method to create DataFrame. Next steps would involve removing additional details in column names that are not needed
·       EIRCODE_database.ipynb: jupyter notebook to review the property price register dataset
Items to review:
·       List the range of nodes that can be used within the Overpass API e.g., charging points, public transport services
·       List the range of data searches that are involved e.g., urban, sub-urban, rural
o   Are there NUTS regions at each of the three levels available
o   Can a small area search take place
·       How could the data extracted from Overpass API be used within a DataFrame to produce meaningful outputs e.g., nearest distance metrics, average number of nodes with …km.
·       Python connection. Add more details on what steps were taken within the code.
·       Portfolio analysis. How could the code be used to move from single (one location) function request to use larger DataFrame. Long term objective is to be able to provide a list of customers and get back N features of climate change relevant data
o   List of customers could relate to residential, SME, commercial
o   N features could include the node analysis from the first bullet point
Future work:
·       EIRCODE data. Review what is possible with the property price register i.e., sample data for input parameters to any algorithms that you are proposing to use
·       Easier to provide address details: currently the location parameters [latitude; longitude] are required to process data. Is there a way to pass an address / EIRCODE, that could produce the same output?</t>
  </si>
  <si>
    <t>Climate app ideas [2023-09-12]</t>
  </si>
  <si>
    <t>Files: overpass_api_example_v1.0.ipynb; EIRCODE_database.ipynb;</t>
  </si>
  <si>
    <t>BERMap</t>
  </si>
  <si>
    <t>Further details on the Small Area data within the links below.
Actions:
·       Review the links and data to understand if the shapefiles can be found to produce the area name that matches the SA_Code (Small Area)
·       Validate the figures that are shown within the jupyter notebook for a small sample with the BER Map to understand how the values are being created i.e., is the underlying data valid until MM-YYYY.
·       Can any further details be gained from the User guide to understand method used to produce the variables e.g., descriptions, assumptions, missing value method etc.
Files attached have been added to sharepoint.
·       BER Map that Daniel shared [link: https://gis.seai.ie/ber/]
·       Background data to this link has been taken from the SEAI website [link: https://ndber.seai.ie/BERResearchTool/ber/search.aspx].
o   Data can be downloaded and used within the attached jupyter notebook. Further analysis can be produced within this notebook to validate the BER Map
o   Data was used within the BER model that Eleni developed
o   As this is a live link the data will continue to grow as more BER values are produced
o   Attached “User Guide.pdf” provides data dictionary details
·       Census 2016 data on the Small Area Population statistics [link: https://www.cso.ie/en/census/census2016reports/census2016smallareapopulationstatistics/]
o   GeoHive data analysis produced using the Small Area [link: https://census2016.geohive.ie/]
o   Data gov [link: https://data.gov.ie/dataset/census-small-area]</t>
  </si>
  <si>
    <t>https://gamma.ie/2019/04/08/irelands-counties-most-at-risk-from-flooding/</t>
  </si>
  <si>
    <t>https://gamma.ie/2020/10/27/climate-change-impact-to-put-millions-of-properties-in-great-britain-at-risk-by-2050/</t>
  </si>
  <si>
    <t>Gamma</t>
  </si>
  <si>
    <t>Ireland Flood map</t>
  </si>
  <si>
    <t>UK Flood map</t>
  </si>
  <si>
    <t>Details attached for your review.
·       Mazars model (PTSBemissions […]): provides overview on the method applied. KPMG performed a validation of approach.
·       LGD Deck ESG piece (Pillar3_Art[…]):
o   Understanding challenges that ESG presents: [EPC information; data collection; ECB benchmarking; Climate Stress Testing]
o   ICAAP work: How to project climate impacts on PD and LGD models
o   Local Vs EU Vs UK: how does the marketplace view change, what are focus areas
o   Slide #11: provides a good view of Moody’s analysis for the Netherlands on flood risk analysis
·       Benchmarking approaches
o   Climate related disclosures email: shows range of reports
o   ClimateBackgroundPapers.xlsx:
§  Range of papers. Includes two ECB reports (excel table rows 10 &amp; 11) with the key tables shown. First set of tables focus on data, with modelling in the second.
§  Further research into these papers could provide wider group with insights on what is expected from the supervisors
o   ClimateDataAvailability.pptx:
§  Similar idea to the Background papers.
§  Details a number of datasets. Also includes the ECB report on good practices for climate stress testing
§  Connects to PTSB ESG with GeoDirectory and OPW datasets</t>
  </si>
  <si>
    <t>ESG Data</t>
  </si>
  <si>
    <t>Overview of materials</t>
  </si>
  <si>
    <t>1.     Python library that helps with proximity analysis:</t>
  </si>
  <si>
    <t>https://developers.arcgis.com/python/guide/performing-proximity-analysis-on-feature-data/</t>
  </si>
  <si>
    <t>2.     Range of proximity analysis options:</t>
  </si>
  <si>
    <t>https://michaelminn.net/tutorials/python-proximity/index.html</t>
  </si>
  <si>
    <t>3.     Larger research paper that could be reviewed quickly in the future:</t>
  </si>
  <si>
    <t>https://www.mdpi.com/2220-9964/9/12/720</t>
  </si>
  <si>
    <t>4.     Data source option for flood data:</t>
  </si>
  <si>
    <t>https://irishriverproject-com.cdn.ampproject.org/v/s/irishriverproject.com/2023/02/11/opw-open-data-strategy/?amp=1&amp;amp_gsa=1&amp;amp_js_v=a9&amp;usqp=mq331AQIUAKwASCAAgM%3D#amp_tf=From%20%251%24s&amp;aoh=16977550599044&amp;referrer=https%3A%2F%2Fwww.google.com&amp;ampshare=https%3A%2F%2Firishriverproject.com%2F2023%2F02%2F11%2Fopw-open-data-strategy%2F</t>
  </si>
  <si>
    <t>Coastal Erosion</t>
  </si>
  <si>
    <t>Regarding template 2 we are looking to understand if you have any specific examples or regulations that could be used to propose a method to PTSB?
Also relates to the action on development of BER at a collateral level. Have to request the collateral linkage dataset that PTSB have mentioned. Are you aware of any other discussions within this area to date?  
Eleni researched the following example details:
·       The institution has a loan with a gross carrying amount of EUR 100,000 collateralised by two properties: property A and property B.
o   Property A has a collateral value of EUR 80,000 and EPC label A,
o   Property B has a collateral value of EUR 70,000 and EPC label D.
o   In this example, institutions should disclose EUR 53,333 (that is EUR 100000 * [80000 / (80000 + 70000)] under EPC label A and EUR 46,667 (that is EUR 100000 * [70000 / (80000 + 70000)] under EPC label D, both corresponding to the specific loan in question. ​
·       Research:
o   https://gsh.cib.natixis.com/api-website-feature/files/download/12246/new_pillar_3_esg_risks_requirements_to_offer_a_partial_snapshot_of_banks__transition.pdf​
o   https://energyefficientmortgages.eu/wp-content/uploads/2022/05/How-to-comply-and-align-with-the-EU-policy-agenda.pdf</t>
  </si>
  <si>
    <t>Pillar 3</t>
  </si>
  <si>
    <t>Template 2</t>
  </si>
  <si>
    <t>Connected to the public flood maps
# Function to calculate proximity
def calculate_proximity(location, risk_points):
    min_distance = float('inf')
    for index, risk_point in risk_points.iterrows():
        location_coords = (location['Latitude'], location['Longitude'])
        risk_coords = (risk_point['Latitude'], risk_point['Longitude'])
        distance = great_circle(location_coords, risk_coords).kilometers
        min_distance = min(min_distance, distance)
    return min_distance</t>
  </si>
  <si>
    <t>PWC Benchmarking paper - Jan24</t>
  </si>
  <si>
    <t>https://www.pwc.de/en/sustainability/esg-in-pillar-iii-disclosure.pdf</t>
  </si>
  <si>
    <t>This study examines the implementation of Article 449a CRR in conjunction with Commission
Implementing Regulation (CIR) (EU) 2022/2453, which provides specific guidelines for the disclosure
of ESG risks in Pillar III.
This analysis investigates the disclosure reports of 25 European credit institutions that disclosed their
ESG risks for the first time as of the reporting date of December 31, 2022. To provide deep insights into
the implementation of the new disclosure requirements, a comprehensive and granular approach was
adopted, combining qualitative and quantitative criteria. Consequently, a standardized set of 102
questions was created and categorized into seven thematic areas: qualitative disclosure
(representation based on the European Sustainability Reporting Standards), analysis of the methods and
approaches used, review of the effectiveness of validation and crosschecks, integration of Pillar I and
Pillar II, investigation of voluntary disclosures, benchmarking of reports and evaluation of data sources
used.
This analysis facilitates the formulation of recommendations and best practices, providing valuable
insights to enhance the quality and comparability of sustainability reporting among European credit
institutions.</t>
  </si>
  <si>
    <t>GHG Emission</t>
  </si>
  <si>
    <t>https://www.seai.ie/data-and-insights/seai-statistics/transport/#:~:text=By%202019%20however%2C%20the%20average,to%20111.0%20gCO2%2Fkm</t>
  </si>
  <si>
    <t>SEAI - Transport paper</t>
  </si>
  <si>
    <t>Overview per vehicle type. Focus on CO2 emission and energy demand.</t>
  </si>
  <si>
    <t>https://www.eea.europa.eu/en/newsroom/news/average-emissions-from-new-cars-and-vans</t>
  </si>
  <si>
    <t>EEA - Average emissions from new cars and vans in Europe continue to fall, according to provisional data</t>
  </si>
  <si>
    <t>Average carbon dioxide (CO2) emissions of new cars and vans in Europe dropped in 2022 for the third year in a row, according to provisional data published today by the European Environment Agency (EEA). Almost one out of four new cars registered in Europe in 2022 was electric.</t>
  </si>
  <si>
    <t>ICCT - CO2 emissions from trucks in the EU: An analysis of the heavy-duty CO2 standards baseline data</t>
  </si>
  <si>
    <t>https://theicct.org/publication/co2-emissions-from-trucks-in-the-eu-an-analysis-of-the-heavy-duty-co2-standards-baseline-data/#:~:text=Urban%20delivery%20trucks%20with%20a,gCO2%2Ft%2Dkm</t>
  </si>
  <si>
    <t>The recently published heavy-duty vehicle certification data from the European Union are a valuable source of information to assess the values of the CO2 standards baseline, track the progress of truck manufacturers towards their reduction targets, and understand the various technology pathways chosen by manufacturers to decarbonize their fleets. This paper analyses the baseline data to understand how the industry currently performs compared to the targets set out by the European Commission. The analysis is intended to inform the discussions on the review of the standards that will take place in 2022.</t>
  </si>
  <si>
    <t>https://www.simi.ie/en/motoring-info/motor-tax-rates-on-co2-emissions</t>
  </si>
  <si>
    <t>SIMI - Motor tax tables</t>
  </si>
  <si>
    <t>The existing CO2-based table for cars is being amended with higher rates for the most pollutant cars. 
NEDC-tested cars registered outside the State in the period from July 2008 to 2020 inclusive, but registered in the State on or after 2021, will be subject to the existing CO2-based table. 
For used imports which were subject to the WLTP test, the new WLTP table will apply.
If the car was registered in the UK between July 2008 to 2020, and has an NEDC CO2 value the road tax will be based on the table below.</t>
  </si>
  <si>
    <t>Follow on from call, details on dwelling profile in Ireland. Idea was to use the market share with the actual lending in other material below to help benchmark what you are seeing.
References below for your background. Any questions let me know.
·       Market data per lender:
o   Aim was to get the breakdown per lender with mortgage market. Couldn’t find exact details for: AIB has X%, BOI has Y%, PTSB has Z%. Articles tried to infer some of this. Idea was to use the market share with the actual lending in other material below to help benchmark what you are seeing.
o   https://www.irishexaminer.com/business/economy/arid-41038220.html
o   https://www.independent.ie/business/irish/ptsb-mortgage-market-share-up-14pc-as-it-takes-on-ulster-bank-loans/a1715812252.html
·       New Dwellings:
o   Been in place for a number of years. Prior to CSO maintaining records it was a combination of ESB (Electric) and government agencies maintaining rough gauge on dwelling activity
o   https://www.cso.ie/en/statistics/buildingandconstruction/newdwellingcompletions/ : helps to show range of statistics. Would have produced MI in the past on this, lots of interesting details
·       Residential Property Price Index
o   Sub-section within the index report breaks down dwelling type between new and existing
o   https://www.cso.ie/en/releasesandpublications/ep/p-rppi/residentialpropertypriceindexjuly2023/newandexistingdwellings/
·       Mortgage market:
o   Breakdown of lending across country. Provides good insights on movements
o   https://bpfi.ie/publications/mortgage-market-profile-report-h2-2022/
·       New Mortgage Lending
o   Excel file attached. Provides good overview of the market. Lots of analysis in connection to the lending rules introduced by the CBI
o   https://www.centralbank.ie/financial-system/financial-stability/macro-prudential-policy/mortgage-measures/new-mortgage-lending-data</t>
  </si>
  <si>
    <t>In connection to our discussions yesterday, the following material should provide background details.
Note that the first links on Stress Testing include details on a potential engagement with ING. Introductory conversations were held during Jun23. Project agenda has since changed on ING side, with IT infrastructure (move to cloud with Googles GCP) priority focus. Could be something that re-emerges at a later date.
·       ING background folder (StressTesting)
o   Slide deck attached (SASStressTestingModule_v1.0.pptx):
§  Initial slide related to the SAS ST Engine module. Something that has been in place within other institutions. Process flow would align to what I had used previously on a user defined version of the engine
§  Slide #3 and #4 relate to what we had discussed previously
§  Slide #5 connects to the expectations that ECB have regarding variables. They also are the variables that need to be created to populate ECB ST templates. Are a great base to work with for generating the ST Engine variable list
§  Slide #6 connects to the attached Jupyter notebook (STEngineExample.ipynb). Idea here is how a Python version of the ST Engine that I would have worked with previously could be created using Python code. I can also get the full version of this code and share it if it is something you are interested in. The code just uses a small dummy dataset. Note that this was the baseline model, it was iterated much more to help performance e.g., Numpy, Pandas, Parallel Processing. It does give a good example
o   Word document provides conversation details.
·       Pillar 2
o   ECL Top Down approach (ECL_TopDownSTPerspectiveJuly20.pdf) stored in PTSB – Pillar 2 (2023) client folder
§  Provides a good background to the options for the RWA methodology.
§  In particular, section 3 provides detailed examples on the alternative Z-score methods for transition matrices. Section G shows how a connection between IRB and PiT (IFRS 9) PDs can be established.
§  Also the paper outlines other top-down options for ST of the IFRS 9 methodology that could be reviewed.
§  The LGD section was something that I thought could work well for the ESG space as well regarding future ICAAP / ST forecasts
o   Macro model (Macro model example.xlsx)
§  PD model focus. Short example of what could be done for Base and Adverse scenarios. Includes the Z-factor steps and shows uplift curves.
o   LGD file (LGD_SimpleAdvanced.xlsx)
§  Potential options to have one model in place that can be slightly adjusted per EPC band
o   Migration matrix piece: will have another look to see if I can find anything else on this piece. Should be the implementation of the ECL Top Down approach paper referenced earlier.
·       Other research:
o   TRIM Report [https://www.bankingsupervision.europa.eu/ecb/pub/pdf/ssm.trim_project_report~aa49bb624c.en.pdf] Provides some context to benchmarking different models.</t>
  </si>
  <si>
    <t>Flood Data</t>
  </si>
  <si>
    <t>Maps</t>
  </si>
  <si>
    <t>https://www.floodinfo.ie/map/floodmaps/?X=7055101.321051587&amp;Y=-674503.6491476626&amp;Z=12</t>
  </si>
  <si>
    <t>Leveraging the associated data to create toolkits. The underlying data is not immediately available, but can be requested from the Office of Public Works. Unfortunately, out of the 94 “Natural risk zones” datasets, only 33 would be available to Grant Thornton as the rest contain commercially sensitive information.
I have reached out to their data request team to see if we could get a sample of this limited access data, as these datasets are much more useful to us than the 33 currently available.</t>
  </si>
  <si>
    <t>SNC</t>
  </si>
  <si>
    <t>Background details - corporate definition</t>
  </si>
  <si>
    <t>The corporate definition emerged within the Single Name Concentration model.
Overall steps followed were as follows:
·        Research shown below. Overall the delineation of retail and non-retail would impact the SME portfolio;
·        SAS code developed during the project to review the use of different definitions e.g., exposure amount for individuals and SMEs. Outputs were shared with PTSB team for review and stored on the PTSB network folder for reference purposes
o   SAS code used Treasury and credit risk data
o   Performed a number of array methods to test sensitivity of exposure amount
o   Used a range of input portfolios e.g., Treasury, SME, Retail
Exposure classification overview and background materials:
·        Connection to the Pillar 1 COREP Classification to define Retail and Non-Retail. Has to be maintained to ensure that the modelling approach used to create Pillar 1 capital metrics aligns with the Pillar 2 assessment. It should not be the case that different classification approaches are being shown e.g., Retail within Pillar 1 and included as Non-Retail (Corporate) within Pillar 2 for Concentration assessments.
·        Article 147 – Retail definition details for classification
o   Non-Retail rules:
§  Never PDH / HL / ROI Res. Must be excluded from customer definition
§  SME &gt; EUR 1m
§  Natural Persons &gt; EUR 300k total exposure
o   Potential inclusion
§  Combination of BTL loans with N accounts and X total exposure amount OR X total exposure amount
·        Credit Card / Qualifying Revolving Exposures have separate Article (154) rules
o   Retail Other defined as &gt; EUR 100k at individual borrower level
·        Sensitivity:
o   How exposure levels are combined. Need to be aware of how customer product mix could impact the exposure level thresholds. In particular, being aware of the Business / Personal CC interactions with regards to Credit Limits
·        Industry material:
o   Paper (CRE20) highlighted an Exposure value of EUR 1 million that could be applied
o   CRE20 - Standardised approach: individual exposures; checked BIS link and was not able to locate file. However, this was the background material</t>
  </si>
  <si>
    <t>Here are some key takeaways for the code.
Jupyter Notebook:  SEC API.ipynb
Query API: This is used to fetch the list of files available for the particular ticker (in my code as sample, TSLA for TESLA), sorted in order of date. I have set the condition to only fetch 10-K files. If you wish to fetch specific kind of files, please change “10-K” to the one you prefer from the code, or remove code after “AND” for all files. The file types available from SEC are Form 10-K, Form 10-Q, Form 8-K, the proxy statement, Forms 3,4, and 5, Schedule 13D, Form 144, and Foreign Investment Disclosures.
The url from Query API is the url required to convert it from XBRL to JSON. E.g., https://www.sec.gov/Archives/edgar/data/1318605/000162828024002390/tsla-20231231.htm
Sections: This is to extract the list of sections covered in the form extracted.
Balance Sheet &amp; Income Statement: I have coded functions to extract information from balance sheet and income statement, as I consider them to be the most important content from the forms. If you have any section that you deemed to be important and wish to have a function to extract information from them, feel free to let me know.</t>
  </si>
  <si>
    <t>NUTS3</t>
  </si>
  <si>
    <t>Classification details</t>
  </si>
  <si>
    <t xml:space="preserve">Sure thing, background details shown below relate to how each country is segmented.
Just trying to understand how the two variables “INDEX_REGION” and “INDEX_ID” align with the HPM09 classification. If they provide these details then having these at the collateral level makes sense. Understand what you mean with the account level mapping piece, can you provide them at the collateral level in the LAB_P_CARBON and we can see what can be done with them?
·         EUROSTAT:
o    Background to the NUTS (Nomenclature of territorial units for statistics) classification [link: https://ec.europa.eu/eurostat/web/nuts/background]
o    NUTS maps per economic territory [link: https://ec.europa.eu/eurostat/web/nuts/nuts-maps]
·         CSO details
o    Reference table showing NUTS () [link: https://www.cso.ie/en/methods/informationnotefordatausersrevisiontotheirishnuts2andnuts3regions/]
o    HPM09 index would relate to the NUTS3 with inclusion of Dublin region further segmented by county council classification i.e., four sub-regions [link: https://www.cso.ie/en/releasesandpublications/ep/p-rppi/residentialpropertypriceindexseptember2023/]
·         Summary details from Wikipedia show high level details [link: https://en.wikipedia.org/wiki/NUTS_statistical_regions_of_Ireland]
·         Data.gov: provide polygon format [link: https://data.gov.ie/dataset/nuts-3-boundaries]  </t>
  </si>
  <si>
    <t>Water Level</t>
  </si>
  <si>
    <t>API</t>
  </si>
  <si>
    <t>Please see link to OPW site which provides access to near real time data on 529 water level monitoring points.
Realtime waterlevel [link: https://waterlevel.ie/]
A lot of information is provided e.g.
At some point we should discuss the feasibility and value of building a proof of concept to monitor flood risk on our portfolio using the available API.
Notes on API
See yellow highlighted re informing OPW. As a courtesy, we request that you inform OPW at this email address of your intention to access the data in this way, and of the ip address and url of your server(s): waterlevel@opw.ie</t>
  </si>
  <si>
    <t>https://gamma.ie/2020/12/15/webinar-overview-geoinsurance-ireland-part-1/</t>
  </si>
  <si>
    <t>GeoInsurance data update series taking place to confirm evolution in the space over the next few years. Including upgrades to the underlying models used to aid predictions.</t>
  </si>
  <si>
    <t>CECL details</t>
  </si>
  <si>
    <t>https://wilwinn.com/resource/cecl-implementation/</t>
  </si>
  <si>
    <t>Provides references on the various rates: CPR = CRR + CDR; Loss severity = LGD</t>
  </si>
  <si>
    <t>Can you use these details as part of the review to understand the various elements of the models</t>
  </si>
  <si>
    <t>Shows the roll-rate analysis as well.</t>
  </si>
  <si>
    <t>Updated version of the default report</t>
  </si>
  <si>
    <t>https://www.spglobal.com/ratings/en/research/articles/240328-default-transition-and-recovery-2023-annual-global-corporate-default-and-rating-transition-study-13047827</t>
  </si>
  <si>
    <t>Researched the hub and spoke piece a bit more as haven't heard back from Emer (reached out earlier).</t>
  </si>
  <si>
    <t>As discussed re: planning piece, there are feedback loops that interconnect on some example images across the "Champions" piece shown below.</t>
  </si>
  <si>
    <t>Background to hub and spoke looks to be a move away from purely centralised teams, as you mentioned the current CDO concept.</t>
  </si>
  <si>
    <t>https://survivingdata.substack.com/p/hub-and-spoke-the-optimal-structure</t>
  </si>
  <si>
    <t>https://solutionsreview.com/data-management/the-data-governance-hub-and-spoke-model-why-it-works/</t>
  </si>
  <si>
    <t>https://visiblenetworklabs.com/2023/06/05/what-is-a-hub-and-spoke-network/</t>
  </si>
  <si>
    <t>https://blog-idceurope.com/what-is-the-hub-and-spoke-model-and-why-it-is-here-to-stay/</t>
  </si>
  <si>
    <t>https://www.devopsschool.com/blog/what-is-the-hub-and-spoke-model/</t>
  </si>
  <si>
    <t>https://www.peatworks.org/wp-content/uploads/2021/10/hub-1200x1175.png</t>
  </si>
  <si>
    <t>https://www.eba.europa.eu/risk-analysis-and-data/climate-risk-stress-testing-eu-banks/one-fit-55-climate-risk-scenario-analysis</t>
  </si>
  <si>
    <t xml:space="preserve">One-for-55 covers one ECB focus on climate data capture. Could be converted into long list of key data points. </t>
  </si>
  <si>
    <t>https://www.consilium.europa.eu/en/policies/green-deal/fit-for-55-the-eu-plan-for-a-green-transition/</t>
  </si>
  <si>
    <t>European Green Deal</t>
  </si>
  <si>
    <t>Fit-for-55</t>
  </si>
  <si>
    <t>https://www.revenue.ie/en/customs/businesses/cbam/eus-fit-for-55.aspx</t>
  </si>
  <si>
    <t>Revenue (IE) portal</t>
  </si>
  <si>
    <t>Key steps when updating code from development to productionised:
Header templates: attached files provide sample context
Overview of code
Version control
Inputs / Outputs
Notes re: changes since first release
Converting blocks of code into elements that can duplicate the same process i.e., produce macros with defined KW (key word) and PW (positional word) arguments
Adding in commentary to aid future users (and authors)
Dataset / variable names: aim to standardise the naming convention by including prefix or suffix
Reference tables: reduce the volume of code e.g., case when statements can be converted to a reference table that becomes a slowly changing table (lookup tables) which includes a release date for version control
Unit testing: include code that takes a sample of actual values (N=10) that the code should always match back to. Aids with validating code changes</t>
  </si>
  <si>
    <t>Property Lifespan</t>
  </si>
  <si>
    <t>https://www.cso.ie/en/csolatestnews/pressreleases/2023pressreleases/pressstatementcensus2022resultsprofile2-housinginireland/</t>
  </si>
  <si>
    <t>https://www.geodirectory.ie/news/geodirectory-residential-buildings-report-q4-2021</t>
  </si>
  <si>
    <t>https://www.geodirectory.ie/getattachment/Knowledge-Centre/Reports-Blogs/GeoDirectory-Residential-Buildings-Report-Q4-2021/GeoDirectory_Residential_Report_Issue_16_Q4_Q2021.pdf?lang=en-IE</t>
  </si>
  <si>
    <t>Following on from our discussion, a challenge exists when seeking to confirm the expected building lifespan.
Potential materials that could allow for a POC:
Aim to review vacant / abandoned properties. Could create a lifespan by calculating (abandoned year - construction year). Challenge would be confirming the first data point in the formula. 
Also how does the building contents cover from home insurance align to all of this.</t>
  </si>
  <si>
    <t>https://ec.europa.eu/sustainable-finance-taxonomy/assets/documents/CCM%20Appendix%20A.pdf</t>
  </si>
  <si>
    <t>Also, because the climate change adaptation solutions are complicated in nature, we focused on disclosing properties not at physical climate risk in our alignment approach.
A decisions needs to be made by bank if this will still remain the case for this year.
The link to assessment as per regulation.</t>
  </si>
  <si>
    <t xml:space="preserve">Aim could be to use the input files that produced the Pillar 3 ESG and EU Taxonomy templates at DEC23.
I had a quick look at the templates. I had to populate the exact same templates for BOI in January this year.
The MR ones were exempted based on the materiality threshold.
I can have a quick chat to walkthrough what we did in BOI, for FF55 (mostly fed from Pillar 3 outputs, with some further level of granularity).
The CR counterparties templates, required a bit more work as we had to match it up to CR specific, account level data and in BOI, Risk data and finance data don’t speak with each other too fluidly.
There were validation rules for FF55, so the regulator came in with very specific queries post submission of draft 1, to amend or provide a rationale for certain metrics. There are also cross-checks across templates (ESG and non-ESG specific), so I recall we had to put in a fair bit of controls and reconciliation before the final upload, to meet the validation criteria, up in CASPER
But I can walk you through the approach we took there, either on Friday on the call we set up or I can give you a quick call whenever suits?
Update:
Perfect, that's great that you have experience completing the templates.
Let's have a short call on it later today. Can you find a slot in our diaries and include Johnny as optional.
I see what you mean re: data points across areas (Data, Risk and Finance). Similar challenges exist for PTSB, however, the CDO (Central Data Office) team that we are engaged with have a good understanding of the inter-connections.
For context with the PTSB Pillar 3 reports and other regulatory returns:
PTSB have an Orion reporting team that produce the regulatory returns. The EBA DPM XBRL reporting format is in place for the DPM 3.3 (they might still only have earlier version). Attached slide decks show the PTSB method used in other reg returns that they are aiming to roll out for ESG
Pillar 3 ESG templates. For DEC23, this was the first return, and the analysis was completed using Teradata SQL code. 
The CBI requested that Templates 1 and 2 be populated within XBRL (15MAR) and CDO were able to perform this update. Next steps for the HY24 update are for CDO to continue developing the reporting data pipeline for the other ESG templates.
Templates 3 and 9 are being worked on this year with the Disclosure workstream leading and our Data workstream assisting. It is very much a work-in-progress as Data Gap analysis and remediation is required
Key call-out re: reconciliations to other FINREP templates: There is a disconnect between the underlying data that CDO use to populate templates when compared with FINREP. That is, there is an adjustment applied to reconcile the templates with the General Ledger. At Dec23 this was circa EUR300m. 
GHG models: 
Financed emission outputs for RoI Mortgages were produced (required for the CDP report) to highlight Category 15 emission outputs
SME / NFC / Asset Finance: work is due to take place on these over the next few months. The details for GHG emissions in Pillar 3 Template 1 (NFC) were not reported as at DEC23. Therefore, work would be required for the EBA FF55 templates.
SME: PTSB have a smaller book relative to BoI. Mainly, micro-SME portfolio. GT Quants team have a Large Corporate (Bloomberg data) emissions toolkit that was applied to the SME loans during Q423. However, we observed that the SME samples were skewed to much smaller companies, therefore, re-calibration of the model would be required to produce Emission outputs. A work-in-progress that will required PTSB Decision Science (model development team) to get involved with over the coming months.
Credit risk data:
CDO team should have the PD / LGD details required for the template. It is just a matter of reviewing what the template definition is.
NUTS3 application: details were produced as part of the Proxy BER model implementation. Therefore, the Physical Risk template should be fine
Transition Risk: Pillar 3 Template 2 should be the input for this. </t>
  </si>
  <si>
    <t>RMBS - Physical Risk</t>
  </si>
  <si>
    <t>https://www.rba.gov.au/publications/bulletin/2024/apr/assessing-physical-climate-risk-in-repo-eligible-residential-mortgage-backed-securities.html#:~:text=This%20article%20assesses%20physical%20climate%20risk%20in%20Australian%20residential%20mortgage-backed</t>
  </si>
  <si>
    <t>This article assesses physical climate risk in Australian residential mortgage-backed securities (RMBS) using two risk metrics. Based on these metrics, RMBS with higher levels of physical climate risk tend to be issued by small regional banks and credit unions. In addition, RMBS with higher physical climate risk do not appear to have additional credit enhancement. This could suggest that securitisation markets have yet to fully incorporate physical climate risk exposures into their assessments of RMBS, or that current climate risks are perceived to be small. However, the measure of climate risk used in this analysis is subject to several limitations and there is significant uncertainty about the future path and impact of climate change. This analysis is a first attempt at quantifying climate risk present in Australian RMBS and is part of ongoing work at the RBA to assess the effect of climate change on the financial system.</t>
  </si>
  <si>
    <t>The third bullet point displayed below aligns with the final ECB report “Jan 2023: Climate Change-Related Indicators”. From these ECB papers shown on the GT web link a number of great insights exist. Each papers could be used to help facilitate an understanding of the wide ranging demands that the climate reporting disclosures will require over the next few years. I have updated the attached excel file with a few snippets of information from some of these reports as an example.
With the first two bullet points shared below, the focus is related to the IFRS standards on Climate change reporting and the view seen within the accounting and UK focused landscape. Whereby, the industry led focus group (CFRF) would provide a crossover for the majority of financial institutions that have Irish and UK business.
Hence, understanding the differences in reporting that are being show would aid with the finer details that the ECB reports have summarised. Each of the ECB reports aim to provide summary details of the benchmarking performed on existing activities. With the sample of financial institutions providing a range of industry approaches from baseline to advanced, it does aid with seeing how the regulator views what is best in class.
With the bullet points below, it could benefit if the following measures where reviewed:
·         key reporting expectations from the IFRS standards;
·         data metrics and sources that can aid market best practices and model developments; and
·         reviewing what can be used to visualise the key reporting frameworks for Climate reporting, Pillar 2, ICAAP and Stress Testing purposes.</t>
  </si>
  <si>
    <t>https://www.grantthornton.ie/insights/publications/fast-read-summary-of-ecb-publications-on-ce-risk/</t>
  </si>
  <si>
    <t>GT</t>
  </si>
  <si>
    <t>Operational Risk example</t>
  </si>
  <si>
    <t>https://www.bankofengland.co.uk/-/media/boe/files/prudential-regulation/regulatory-reporting/banking/fsa-data-items/fsa075instructionsdec18.pdf</t>
  </si>
  <si>
    <t>Provide overview of scenario statement. With inclusion of example scenario probabilities and loss amounts</t>
  </si>
  <si>
    <t>Risk Appetite Statement (RAS)</t>
  </si>
  <si>
    <t>https://www.bankingsupervision.europa.eu/ecb/pub/pdf/ssm.reportbanksicaappractices202007~fc93bf05d9.en.pdf</t>
  </si>
  <si>
    <t>Risk Appetite Framework (RAF)</t>
  </si>
  <si>
    <t>https://www.bankingsupervision.europa.eu/ecb/pub/pdf/ssm.icaap_guide_201811.en.pdf</t>
  </si>
  <si>
    <t>Provide overview of ICAAP rules within the links. Each RAS or RAF would provide context for different business model risks that could be reviewed within the qualitative assessments for ICAAP.</t>
  </si>
  <si>
    <t>https://www.gov.scot/publications/risk-management-hai-methodology-nhsscotland/pages/3/</t>
  </si>
  <si>
    <t>Matrices and overview of potential scenario impacts</t>
  </si>
  <si>
    <t>Shows a range of matrices and tables that could provide some insight into what could be assessed. The lens would have to be adjusted to purely financial services but it does provide a good example</t>
  </si>
  <si>
    <t>Scottish Gov</t>
  </si>
  <si>
    <t>Training</t>
  </si>
  <si>
    <t>Have been reviewing this piece as something that could allow junior team members to better understand regulatory materials and key industry papers.
For the regulatory news weekly updates is there a way to showcase the areas that impact the Quantitative Risk team. Similar to the regulatory repository being populated with work from previous and current projects. The current format on including the summary details per publication row does help but it could be enhanced for particular topics that impact the team more than others.
A few ideas shown within the attached file related to the article on the Stress Testing 2023.
·         Format:
o    Presentation slides to bring out the key messages
o    Any methodologies or data that Quantitative Risk expertise could benefit from
o    Key examples and quantitative analysis developed within prototype files (R / Python / Excel) to showcase what value-add could be included or summary details provided for future work
·         Structure:
o    Executive summary
o    Background
o    Key recommendations
o    Examples of key pieces of methodology updates
o    Examples of key data visualizations shown
o    Pathway to implementing the methodology into prototype tools that can be used within existing / future exercises
The review and analysis could be extended to other aspects of work that are taking place.
A few caveats:
·         These details might already be reviewed by other teams in the GT network. However, we would be most interested in the aspects that could affect future QR work
·         Are regulatory changes going to impact the Model space (Dev / Val); IRB; IFRS 9; Stress Testing; Pillar 2; Climate Change etc.
·         Materials being produced by the CBI, ECB, EBA, CEBS, PRA, IFRS that provide further outputs that we should be aware of. Be this data sources, key papers showing analysis outputs and future expectations</t>
  </si>
  <si>
    <t>Regulatory paper review</t>
  </si>
  <si>
    <t>Backtesting PD Template</t>
  </si>
  <si>
    <t>https://www.bis.org/basel_framework/chapter/DIS/40.htm</t>
  </si>
  <si>
    <t>Doing some research for Definition of Default and came across a template that details PD Backtesting requirements for IRB models.
With the PTSB Backtesting piece, I thought that this could be a potential addition for review.
Template CR9 - IRB - Backtesting of probability of default (PD) per portfolio. Pages 47 to 49 within the file “DIS40 Credit Risk pdf file”</t>
  </si>
  <si>
    <t>Three topics required for audit overview of Kaizen (???) Bank. I focused on the first two topics, as I don’t remember the liquidity risk piece.
1.     Definition of Default (DoD): comparisons between Capital and Impairment definitions. A key element is to understand for the regulatory definition objectives when compared to the IFRS 9 objective of having an unbiased estimate of expected credit losses. Should the regulatory definition target more conservative aspects, it could be argued that these would represent bias and therefore could be excluded from the IFRS 9 DoD.
a.     A number of articles have compared the definitions. Key element relates to the IFRS 9 accounting standards not explicitly outlining which DoD rules should be applied. Reference is made to make use of the regulatory DoD to ensure alignment (as much as possible).
                                  i.    https://viewpoint.pwc.com/dt/gx/en/pwc/in_depths/in_depths_INT/in_depths_INT/Coronavirus-accounting-implications/Illustrative_text_11/Financial_instruments_27/FAQ-3_2_3_5---Aligning-the-definition-of-default--Regulatory-versus-Accounting.html provides a good high level overview of the differences with three elements; i) Background, ii) Question, and iii) Solution.
                                 ii.    https://assets.ey.com/content/dam/ey-sites/ey-com/en_gl/topics/emeia-financial-services/ey-new-definition-of-default.pdf more in-depth details on the application of the 2020 EBA DoD update. The IFRS 9 standards are mentioned within the details. Adds to the PWC question piece in the prior bullet point.
                                iii.    https://www.managementsolutions.com/sites/default/files/publicaciones/eng/201611-EBA-Definition-of-default.pdf summary details on the DoD and key descriptions for different aspects
2.     IFRS 9 Model Overlays: background to acknowledge correct application of model overlay. In essence, how can audit / reviewers gain comfort of the model overlay
a.     Speech from Andrea Enria, Chair of the Supervisory Board of the ECB (https://www.bankingsupervision.europa.eu/press/speeches/date/2022/html/ssm.sp221004~9c9e9504c2.en.html) provided insight into the appropriateness of applying overlays and not blindly trusting that the underlying IFRS 9 models are able to predict all situations. Even allowing for the fact that historic data can contain different default contagion events that do not align with expectations of current or future events.
                                  i.    From this perspective all reasonable and supportable evidence should be applied by an institution to make the most appropriate ECL estimate.
                                 ii.    Relying on a wider range of credit risk material can also provide additional security that as much quantitative and qualitative data is applied to the ECL estimate
                                iii.    By taking the macro-economic perspectives available this ensures that all material available with undue cost or effort is being applied
b.     Methodology and governance measures to incorporate model overlays are key. Based on recent OSI experience, it is the regulators expectations that all model overlays should have;
                                  i.    Fully documented process steps in place to ensure the timely development and application of model overlays
                                 ii.    Appropriate business / risk Subject Matter Expert (SME) input to review, challenge and approve each model overlay
                                iii.    Method to generate the model overlay can follow the existing model application of including exogenous material. Whereby, the macro-economic forecasts and scenario weighting can be updated to include the (extreme) downside forecasted information. The calculated ECL can then be compared with the baseline ECL value produced via the existing monthly/quarterly iteration of the core model. This difference in ECL values can then be assigned to the underlying exposures that are impacted by the scenario and applied at an instrument or obligor level to ensure that an exposure weighted application ensures appropriate risk ranking of the proposed ECL overlay.
1.     The introduction of the ECL overlay can also result in the updating of the staging criteria for the underlying exposures impacted e.g., Russian exposures or COVID impacted industries/sectors, with the increased risk of default all exposures could be assigned to Stage 2 or 3 and the existing ECL provision % from each stage applied to understand potential overlay impacts. Once time has passed and more information becomes available to produce an instrument / obligor level assessment of the risk of default, then the ECL / Staging can be updated
2.     Timelines for continued application of the overlay. It would be viewed prudent that the timelines for application of any model overlay are brought through the appropriate risk committee framework prior to the application of the model overlay. As an example, the introduction of a COVID overlay could have been aligned with the government approved timelines for the lockdown and/or government intervention schemes to provide support for customers. However, on top of this initial proposed timeline a continued risk assessment of adequacy of the overlay should be reviewed during each reporting period of the ECL figures. As more information is available since the previous reporting period, this data should be included to make sure that the model overlay remains appropriate
3.     Model validation should have provided sufficient review and challenge of the methodology for application of the model overlay. As with all other aspects of the ECL model, the validation team should provide any recommendations/findings on methodology to ensure robust application. The model validation team could also provide model governance commentary. However, the ultimate decision for appropriateness of the model overlay should be conveyed at the risk committee level that includes a diverse range of expertise.
                                iv.    Governance of model overlays. As outlined within the methodology, having adequate governance to ensure that the model overlays have completed effective review and challenge prior to application within the financial statements is key. Having early sight of the proposed model overlay can provide time for review and challenge. It has been observed that initial sign-off of the model overlay by the first reporting of the overlay with a threshold (+/- 10%, or other %) allows for the sign-off of figures and if the threshold is breached then a second sign-off would be required. Justification of the movement to breach the threshold should be presented to provide appropriate governance of figures.
                                 v.    Adequacy of model overlay figures. This aspect will be impacted by a number of pieces of information. Firstly, understanding the volume of exposures impacted by the proposed overlay will provide context for materiality. Having a materiality range (low, medium, high, very high) may enforce different rules of review and challenge that could aid the process steps. Secondly, including as much information to perform the credit risk assessment is needed to ensure that the model overlay is an unbiased estimate. Taking the existing approach for the baseline model would ensure consistency of approach when producing the model overlay. If macro-economic forecasts are not available then a review of prior model overlays could be used to provide a similarity assessment. Lastly, having a broad range of experts to review the governance pathway for the overlays can ensure that all available details are being reviewed and documented.</t>
  </si>
  <si>
    <t>Audit</t>
  </si>
  <si>
    <t>DOD and IFRS9 model overlays</t>
  </si>
  <si>
    <t>A review of the “Limitations of HHI vs Gordy for small portfolios” resulted in a range of articles that could be used below. A lot of detail across each of paper with no unique discussion on limitations across the two approaches. Many times it was outlined that GA unlike HHI, considers not only exposure size, but also exposure risk. This appeared to relate to the assessment of HHI being performed with the exposure value. Whereas, for the PRA approach to HHI the RWA value is being included. It could be inferred that the PRA method included more of the underlying risk.
·       Portfolio credit risk models and name concentration issues: theory and simulations
o   https://ijb.cyut.edu.tw/var/file/10/1010/img/861/V202-2.pdf
o   Paper provides a review of HHI, Gordy and Gini index
o   Noted within the conclusion “A potential source of inaccuracy must be considered. The GA formula is itself an asymptotic approximation, and might not work well on very small portfolios”
·       Aggregate vs Individual data assessment
o   https://www.bis.org/ifc/events/6ifcconf/avilaetal.pdf
o   Overall aggregate data is shown to be a good proxy for individual data. With the HHI being a reliable standard for measuring concentration risk
o   Main point of the paper is to review the HHI and Inequality measures of concentration risk for publically available information on top N exposures within banks. Analysis shows that the use of aggregate data for smaller exposure sized loans does not vary much with using the individual details for these loans.
o   Including the details for the largest N exposures appears to provide the most benefit to the concentration risk assessment.
·       Credit risk to capital adequacy and single obligor limits
o   https://www.fdic.gov/analysis/cfr/2005/apr/jmarquez.pdf
o   A continuation of the first paper with author appearing in both. Digs deeper into the HHI concentration risk and other methodologies to perform VaR assessments.
o   Assessment of “the intuitive notion that concentration is related to the minimum number of obligors where credit is more concentrated”
·       MEASURING CONCENTRATION RISK IN BANK CREDIT PORTFOLIOS USING GRANULARITY ADJUSTMENT: PRACTICAL ASPECTS
o   https://web.actuaries.ie/sites/default/files/erm-resources/juodis.pdf
o   Notes around assumptions for the GA method “GA develops a relatively simple and what is most important applicable in practice methodology for approximating the effect of undiversified idiosyncratic risk on VaR. Also in keeping with the Basel II second consultative paper (BCBS, BIS 2001), the data inputs to the revised GA are drawn from parameters already required for the calculation of IRB required capital. The other advantage of GA calculation method proposed by Gordy and Lütkebohmert is the closed form solution and consistency with Basel II IRB model.”
o   Challenges in implementing GA approach in practice
§  Obtaining parameters (PD, LGD, EAD) on counterparty level
§  Variance of the LGD
o   Shows linear relationship between HHI and GA for similar input portfolio datasets
o   GA should be allocated to individual counterparties. Main area of analysis should relate to the largest counterparties in the portfolio as inclusion of smaller exposures help to increase diversity and in turn produce negative marginal GAs.
·       General overview of benefits and shortfalls for the HHI
o   https://www.investopedia.com/ask/answers/051415/what-are-benefits-and-shortfalls-herfindahlhirschman-index.asp</t>
  </si>
  <si>
    <t>Pillar 2</t>
  </si>
  <si>
    <t>HHI vs Gordy</t>
  </si>
  <si>
    <t>Disclosure material / templates</t>
  </si>
  <si>
    <t>Climate change related indicators</t>
  </si>
  <si>
    <t>Please find the materials for the ChatGPT.
·         OpenAI developer site @ https://openai.com/product#made-for-developers covers some of the product details, with pricing @ https://openai.com/pricing
·         R wrapper of OpenAI @ https://irudnyts.github.io/openai/
o    Checked and this can be installed on the GT RStudio setup
o    Requires an OpenAI API key to enable setup
·         GPT Studio plugin @ https://github.com/MichelNivard/gptstudio
o    Readme shows example videos of what can be done; prompts within RStudio viewer, adjustments to R Markdown, adding commentary to code
o    Lots of options here and it builds on the OpenAI wrapper
o    NOTE: care is still needed when passing any data to the platform. Therefore public / internal R example / data would be best to perform experiments.
·         Data options (https://pub.towardsai.net/best-datasets-for-machine-learning-data-science-computer-vision-nlp-ai-c9541058cf4f)
·         Machine learning problems (https://vitalflux.com/most-common-types-machine-learning-problems/)
I would be very interested to see results if someone in the team had the OpenAI API Key setup. If it makes sense ideas could be demoed this way as well.
For the Data / ML ecosystem the attached slides show a few different summaries. A few thoughts on seeing how toolkits line up with some of these areas.</t>
  </si>
  <si>
    <t>DataML</t>
  </si>
  <si>
    <t>Range of items on AI/ML</t>
  </si>
  <si>
    <t>IRB vs IFRS9</t>
  </si>
  <si>
    <t>DOD</t>
  </si>
  <si>
    <t>Details on the Definition of Default (DoD) comparisons between Capital and Impairment definitions. A key element is to understand for the regulatory definition objectives when compared to the IFRS 9 objective of having an unbiased estimate of expected credit losses. Should the regulatory definition target more conservative aspects, it could be argued that these would represent bias and therefore could be excluded from the IFRS 9 DoD.
1.     A number of articles have compared the definitions. Key element relates to the IFRS 9 accounting standards not explicitly outlining which DoD rules should be applied. Reference is made to make use of the regulatory DoD to ensure alignment (as much as possible).
a.     https://viewpoint.pwc.com/dt/gx/en/pwc/in_depths/in_depths_INT/in_depths_INT/Coronavirus-accounting-implications/Illustrative_text_11/Financial_instruments_27/FAQ-3_2_3_5---Aligning-the-definition-of-default--Regulatory-versus-Accounting.html provides a good high level overview of the differences with three elements; i) Background, ii) Question, and iii) Solution.
b.     https://assets.ey.com/content/dam/ey-sites/ey-com/en_gl/topics/emeia-financial-services/ey-new-definition-of-default.pdf more in-depth details on the application of the 2020 EBA DoD update. The IFRS 9 standards are mentioned within the details. Adds to the PWC question piece in the prior bullet point.
c.     https://www.managementsolutions.com/sites/default/files/publicaciones/eng/201611-EBA-Definition-of-default.pdf summary details on the DoD and key descriptions for different aspects
Side note for the LGD model, I have seen versions of two separate models (good and bad book) with the good book representing; accounts that default in next 12 months, to understand loss experience. These good book accounts are shown to flow into default. Whereas the bad book model is accounts already in default (stock) at the training month. Challenge can be crossover with the training samples if similar accounts are seen to be in both. Alternative for unsecured loans is to build the recovery curves from defaulted accounts, with different segments (write-off, current defaults &amp; other) to understand losses. Being aware of any issues with interest amounts during the defaulted period can impact the EAD and recovery cash flows as well. One last point is the review of secured Vs unsecured aspects to align with the NPE provision backstop rules, which impact the provision coverage the longer an exposure remains in default (yearly time in default buckets).</t>
  </si>
  <si>
    <t>I had found these details previously which might help out with benchmarking haircuts in the market. There may be more recent material (if a thematic review has been completed) but this should provide a good baseline.
A number of papers have aimed to review the expected recoveries on banking portfolios with regulations on NPL secondary markets gaining traction following the NPL crisis during the mid 2010s.
In summary, it has been observed that IFRS 9 Expected Credit Loss (ECL) provides a robust proxy for expected losses. Therefore taking the equation, Recovery% = (1-ECL%), should give a plausible benchmark of pricing a portfolio of assets with some volatility on recoveries based on distribution of asset quality and turnaround time for the portfolio sale (e.g., the closer a sales date is, the higher a Firesale %).
A few background papers to aid this analysis are shown below for your review:
·         ECB paper (May2022) titled “An empirical study of securitisations of non-performing loans” at the following link [https://www.ecb.europa.eu/pub/pdf/scpops/ecb.op292~092b778aa8.en.pdf]:
o    Section 2.1.2 provides a schematic overview on pricing expectations. Details from ECB data show recoverable amount of 65%. It can be seen that IFRS 9 ECL figures provide a strong proxy for expected losses. With regulatory EL and UL providing a similar story to losses from the capital models.
·         ESM speech by Chairperson Andrea Enria titled “The EU banking sector - risks and recovery A single market perspective” at following link [https://www.esm.europa.eu/system/files/document/2017_01_30_-_esm_risk_and_adjustment_at_eu_banks_0.pdf]:
o    Slide 15: highlights the market failures with asymmetric information on pricing
·         EC guidelines (Oct2022) titled “Guidelines for a best-execution process for sales of non-performing loans on secondary markets” at the following link [https://ec.europa.eu/finance/docs/law/221018-communication-non-performing-loans_en.pdf].
o    Provide background details on the creation of a EU wide secondary market for NPLs. Numerous reporting templates from these guidelines have been created to reduce the volatility caused by Marked to Market confidence. Whereby, previous debt sales would have a small number of purchasers reviewing book of assets for sale and could reduce purchase price based on complexity of asset valuations.
·         EBA report on NPLs at the following link [https://www.eba.europa.eu/sites/default/documents/files/document_library/Risk%20Analysis%20and%20Data/Risk%20Assessment%20Reports/2019/Final%20EBA%20Report%20on%20NPLs-for%20publication_final.pdf]: provides dashboard material on EU marketplace challenges with NPLs.
·         Secondary market for NPLs located at link [https://www.afme.eu/portals/0/globalassets/downloads/publications/afme-npl-secondary-market-for-npls-from-afme-prudential-report.pdf]: shows the relationship between NPL ratios and GDP</t>
  </si>
  <si>
    <t>From some research the ultimate question is whether CCR is reviewed from a perspective of Credit or Market risk. Depending on the categorisation a different approach is applied. This article [link] provides a great overview of how a Stress Test can be performed for either risk area. Including a review of the PD is one aspect that can bring the stressed environment into the calculation. An example of this is attached, during a credit risk review the historic default rate would be connected to exogenous (macro-economic) variables. In turn, the relationship can be used to project default rates (PD) into the future based on stressed macro-economic scenarios. I would recommend understanding what way the bank addresses CCR and then the stressed analysis can be produced after this. Let me know what you think. Details below provide some more background.
For the first item with connection to market risk scenarios, this would align to EBA guidance on inter-connection between: i) Market, ii) Counterparty, and iii) CVA risk [link: https://www.eba.europa.eu/regulation-and-policy/market-risk]. Each risk type accounts for the separate risks impacted by market movements. A discussion paper is also contained within this link that goes into more detail [link: https://www.eba.europa.eu/sites/default/documents/files/documents/10180/2161587/a5f47920-54be-4b68-a25c-119c70606186/Discussion%20Paper%20on%20EU%20implementation%20of%20MKR%20and%20CCR%20revised%20standards%20%28EBA-DP-2017-04%29.pdf] with appendix showing modelled outputs.
For the inclusion of the stressed PD values, my assumption would be that an internal model is in place that can account for the counterparty probability of default over a certain time horizon (e.g., 12m period). If no internal data is available then the credit rating provided by an ECAI could be mapped to a PD value, e.g., S&amp;P average cumulative PD values [image below] over a three year horizon show a 0.0013% value for AAA. Something like this might be useful for benchmarking.
Section 2.6 outlines the REA for CCR. It mentioned the application of the PDreg and LGDreg variables in order to stress the REA. Not sure if this is something that has to be reviewed as well. Paragraph 300 also mentioned application of the Credit risk approach for populating the ST templates. I would have performed similar analysis to produce ECL and RWA values on Retail portfolios, with the inclusion of a macro PD model to aid projecting PD values based on macro-economic shocks. Something like this might be more prevalent for Credit risk than CCR.
Other materials that might help:
·       ECB Targeted Review of Internal Model report [link: https://www.bankingsupervision.europa.eu/ecb/pub/pdf/ssm.trim_project_report~aa49bb624c.en.pdf]. Provides overview of inspection performed on CCR models. Large number of findings identified but not much additional detail for your question.
·       Guides to CCR modelling. Short articles that provide some context to challenges faced [article1: https://deliverypdf.ssrn.com/delivery.php?ID=574084113083005001099122094001019088050082052006043055030099120006006003106089101000029045032055014058032021027066092075000028033070056089028119118031007029093084064043014022092083092100073126005123024007071121116027117124022077023117087031030108102&amp;EXT=pdf&amp;INDEX=TRUE, article2: https://www.iasonltd.com/doc/old_ppt/2011/2013_An_introduction_to_counterparty_risk.pdf]
·       Monte Carlo simulation research paper [link: https://www.diva-portal.org/smash/get/diva2:1319685/FULLTEXT03.pdf]</t>
  </si>
  <si>
    <t>CCR material</t>
  </si>
  <si>
    <t>Model data</t>
  </si>
  <si>
    <t>Haircut and NPL secondary market</t>
  </si>
  <si>
    <t>Sector size and growth rates</t>
  </si>
  <si>
    <t>Data wise you could try the CSO Quarterly National accounts (link: https://www.cso.ie/en/releasesandpublications/ep/p-na/quarterlynationalaccountsquarter42022/keyfindings/) and the CBI Quarterly bulletins (article: https://www.centralbank.ie/docs/default-source/publications/quarterly-bulletins/qb-archive/2022/quarterly-bulletin-q4-2022.pdf?sfvrsn=1666951d_5).</t>
  </si>
  <si>
    <t>Market data</t>
  </si>
  <si>
    <t>A number of links on Irish House Price data and the economy for your review built up over the years. Attached article was created during my previous role that a friend and I authored.
Details are slightly outdated, message still remains.
·         Data
o    Global Property guide [https://www.globalpropertyguide.com/Europe/Ireland]
o    New Dwelling Completions [https://www.cso.ie/en/releasesandpublications/ep/p-ndc/newdwellingcompletionsq12018/]. CSO (Central Statistics Office) continue to update this series. Article linked was an earlier version, shows the slow production of demand that will continue to lag supply for the foreseeable future
o    CSO residential property price index [https://www.cso.ie/en/releasesandpublications/ep/p-rppi/residentialpropertypriceindexapril2023/]
o    Property price register [https://www.propertypriceregister.ie/]. Another website uses the first link to provide a GUI interactions with the data [https://propertypriceregisterireland.com/]. The commercial property register is available in the first link.
o    Geospatial data and other economic data [https://libguides.ucd.ie/gisguide/FindSpatialData]
·         Historic articles on Property Prices and Irish Economy
o    Historic property price presentation [http://www.ronanlyons.com/wp-content/uploads/2012/03/2012-03-Irelands-Property-Market-%E2%80%93-Ronan-Lyons-EU-Conference-Galway.pdf]
o    Economic summary from 2010 [https://businomics.typepad.com/businomics_blog/2010/12/irelands-economic-crisis-a-brief-summary.html]
o    Economic data links on numerous topics [http://gaelart.net/economics.html]
o    OECD report from 2023 [https://www.oecd.org/economy/ireland-economic-snapshot/]
o    EC report on Ireland from 2017 [https://eur-lex.europa.eu/legal-content/EN/TXT/?uri=CELEX:52017SC0073]
o    SI 47 Mortgage rules [https://www.centralbank.ie/financial-system/financial-stability/macro-prudential-policy/mortgage-measures]
o    Irelands Household debt-to-income [https://www.centralbank.ie/docs/default-source/statistics/data-and-analysis/financial-accounts/quarterly-financial-accounts-for-ireland-q1-2018.pdf?sfvrsn=2]. Updated series available, should continue to show improvements due to increasing House Price index. Main source of wealth continues to be property related. Majority of population continue to pay down credit at a higher rate than what is being lent to the market. Population will continue to be frightened by what happened during Celtic Tiger years and post Global Financial Crisis (GFC) house price falls.
o    Central Bank of Ireland credit market report [https://www.centralbank.ie/publication/household-credit-market-report]. Lots of data collected and published by CBI to show health of Irish economy
o    Irish Construction Intelligence [https://www.cisireland.com/]. Need to setup a user account to access details. Can be used to show where plans are in place for developments across island of Ireland.
o    CBI report Residential property price segments and mortgage finance [https://www.centralbank.ie/docs/default-source/publications/financial-stability-notes/no-11-residential-property-price-segments-and-mortgage-finance-(gaffney).pdf?sfvrsn=4]
o    CBI review of residential mortgage lending requirements (SI47 rules) takes place annually [https://www.centralbank.ie/docs/default-source/financial-system/financial-stability/macroprudential-policy/policy-documents/2018-review-of-mortgage-market-measures.pdf?sfvrsn=4]
o    Build cost calculator (slightly outdated) [https://selfbuild.ie/construction/build-cost-estimator/]
o    History with NAMA [https://namawinelake.wordpress.com/page/2/]
·         International lens
o    International housing affordability [http://www.demographia.com/dhi.pdf]
o    Residential property price statistics across globe [https://www.bis.org/publ/qtrpdf/r_qt1409h.htm]</t>
  </si>
  <si>
    <t>House Price data publications &amp; Irish Economy</t>
  </si>
  <si>
    <t>Links to the Stress Testing details from PRA/BOE and BCBS. These could be used to help understand specifics required for the ST on top of the Model Risk Management Framework (MRMF) items.
·         https://www.bankofengland.co.uk/-/media/boe/files/stress-testing/2019/effectiveness-of-stress-testing-framework-and-its-implementation.pdf
·         https://www.bankofengland.co.uk/stress-testing/2022/stress-testing-guidance-2022-for-participants
·         https://financialregulation.linklaters.com/post/102hy06/bank-of-england-announces-key-elements-of-its-2022-acs-stress-testing-framework
·         https://www.bankofengland.co.uk/-/media/boe/files/prudential-regulation/supervisory-statement/2018/ss318.pdf
·         https://ukfinancialservicesinsights.deloitte.com/post/102hyd0/in-the-thick-of-it-bank-of-englands-annual-cyclical-stress-test#:~:text=The%20scenario%20will%20span%20a,31%25%20fall%20in%20house%20prices.
·         https://www.bis.org/bcbs/publ/d450.htm</t>
  </si>
  <si>
    <t>Market material</t>
  </si>
  <si>
    <t>PRA/BOE and BCBS</t>
  </si>
  <si>
    <t>External Data Providers</t>
  </si>
  <si>
    <t>List of questions:
·         Data representativeness
o    What methods would be used to confirm data representativeness
o    What process steps are involved when performing the data analysis
o    What regulation is associated with this area
·         Credit File Review
o    What methodologies would be applied to review company details
o    How would an assessment be performed
·         IFRS 9 Collective model &amp; Significant Increase in Credit Risk (SICR)
o    What areas of expertise do you have in this area
o    What prior experience do you have in this area
o    Discuss an IFRS 9 project that you have completed
o    Outline key areas of focus within the IFRS 9 space
o    What tests would be performed to understand IFRS 9 modelling</t>
  </si>
  <si>
    <t>Onsite inspection areas</t>
  </si>
  <si>
    <t>Based on the discussions last week during the AI Skipton slide prep one item emerged regarding testing for the PhD students Decision Making model.
Would you be able to spend some time this week on trying to identify testing datasets to use as out-of-sample prediction testing for the German credit training data?
I had a search and found the following initial examples for your review:
-        German credit data: https://search.r-project.org/CRAN/refmans/fairml/html/german.credit.html
o   ML model: https://machinelearningmastery.com/imbalanced-classification-of-good-and-bad-credit/
o   K-Means clustering: https://rpubs.com/sid9715/580607
-        Datasets for credit risk modelling: https://www.listendata.com/2019/08/datasets-for-credit-risk-modeling.html, contains a range of datasets.
o   Credit Risk analytics book: http://www.creditriskanalytics.net/datasets.html
-        Credit approval: https://archive.ics.uci.edu/dataset/27/credit+approval
-        EU regulatory data: details are here for observation purposes. The datasets are used by National Competent Authorities (NCAs) and the ECB to monitor lending across the EU member states.
o   AnaCredit: https://www.ecb.europa.eu/stats/money_credit_banking/anacredit/html/index.en.html
o   CBI details: https://www.centralbank.ie/statistics/statistical-reporting-requirements/anacredit-in-ireland</t>
  </si>
  <si>
    <t>Following on from the meeting […], it was mentioned that ESG business development could be reviewed by team members. Below are a few ideas with research and attempted POCs (Proof of Concepts). With the PTSB engagement taking off I won’t have much time to continue with these and thought it a good stage to handover.
Would there be interest within the team to research and develop some of these ideas further? Ben, Phil and myself where thinking that a range of projects similar to these could help get the team focusing on areas of future development.
Any feedback or thoughts on who could lead this work?
Currently, Tony and Anshuman are working through the attached mail (“Overpass API …”) to understand capabilities with good initial results.
Ideas:
·       Pillar III ESG and LGD ideas:
o   Slides: Pillar3_Article449_LGD_ESG_impact.pptx
o   Understanding challenges that ESG presents: [EPC information; data collection; ECB benchmarking; Climate Stress Testing]
o   ICAAP work: How to project climate impacts on PD and LGD models
o   Local Vs EU Vs UK: how does the marketplace view change, what are focus areas
·       Climate app ideas:
o   Excel file: ClimateAppDetails.xlsx
o   Connected to work that Anshuman and Tony are working through. Is it possible to develop APIs and other materials to aid current or future deliverables
·       Benchmarking approaches
o   Climate related disclosures email: shows range of reports
o   ClimateBackgroundPapers.xlsx:
§  Range of papers. Includes two ECB reports (excel table rows 10 &amp; 11) with the key tables shown. First set of tables focus on data, with modelling in the second.
§  Further research into these papers could provide wider group with insights on what is expected from the supervisors
o   ClimateDataAvailability.pptx:
§  Similar idea to the Background papers.
§  Details a number of datasets. Also includes the ECB report on good practices for climate stress testing
§  Connects to PTSB ESG with GeoDirectory and OPW datasets
·       EIRCODE POC
o   Code: EIRCODE_database_V1_0.ipynb
o   Code concept:
§  Take the residential data from the PPR (Property Price Register) [NOTE: a commercial PPR exists as well, could also be reviewed]
§  Create a data pipeline to perform data cleaning
§  Review only properties with EIRCODE that could be used for benchmarking of addresses
§  A range of address matching algorithms to review how their scoring systems work
o   Someone could help to automate this code to help deliver addresses. A monthly refresh schedule could work
o   Add-ons to the code:
§  Address APIs: understand what is out there. Are there enough free request resources that could help to backfill the PPR dataset?
§  Check total number of buildings (resi &amp; comm) across country, based on research this should be ~2.1m. Provides total that other companies are working to have wide range of data on. Could aid with understanding progress of any apps developed
§  Is there anything else out there to help with the location specific details</t>
  </si>
  <si>
    <t>Ideas</t>
  </si>
  <si>
    <t>Review items and POCs</t>
  </si>
  <si>
    <t>Aim is to understand for a small sample (N=10) of current properties for sale that show a BER rating if the additional certificate details can be extracted. See what you can find with this analysis.
Details:
·       Sample file: initial idea to review property size
o   Slide shows the first two images from daft.ie. The BER details could be taken for current properties
o   After taking the BER cert number the details at the bottom display what is shown within the certificate. Details are what we are aiming to extract
·       Webscraper options:
o   Initial testing within the attached notebook.
§  Daft API option. Could remove the need to scrape the daft website for current properties to extract the BER details. &gt;&gt; @Anshuman, could you reach out to understand if there are any options for developers to work with API? Could they provide a sample to understand data coverage?
o   Python libraries: requests, BeautifulSoup, selenium, mechanize […]
o   Selenium would be the best to use but there are challenges getting the code initially working due to webdrivers
·       Webscraper idea:
o   Take a property for sale from daft.ie and extract the BER cert details e.g., BER number
o   Store the property details in a DataFrame
o   Using the BER cert number interact with the BER cert website to key in value and request response. Website requires additional selection of hyperlink to open certificate where the final details are shown
o   BER cert form outputs are shown within text boxes. Take these values and add them to the property details DataFrame</t>
  </si>
  <si>
    <t>Overpass API and Property size review</t>
  </si>
  <si>
    <t>Following on from today’s call, I found a few documents that could provide some historical context on model lifecycle. Appears to emerge from ECB research with papers developed by CBI providing individual risk assessment. Also attached notes taken during call.
·         ECB Paper (July 2015): The financial risk management of the Eurosystem’s monetary policy operations [link: https://www.ecb.europa.eu/pub/pdf/other/financial_risk_management_of_eurosystem_monetary_policy_operations_201507.en.pdf]
o    Quantification of risks using industry standard methods e.g., expected shortfall (ES) and value at risk (VaR). Footnote 57 pg. 46, provides summary details on VaR and ES. In particular, ES produces increased losses relative to VaR. Footnote provides caveat “Losses, in this context, are defined as the differences between the value of the Eurosystem’s portfolios in balance sheet terms at the beginning of the horizon compared with simulated values at the end of the horizon.”
o    Notes on the eligibility of collateral per asset type
o    Eurosystem’s harmonised rating scale for ECAIs (pg. 20). Provides three credit quality steps to ensure minimum quality requirements. Credit quality steps can be mapped to PD across one-year horizon
§  Eurosystem defined procedures, rules and techniques in the Eurosystem credit assessment framework (ECAF) to ensure that it only accepts assets with high credit standards as collateral
o    Haircuts section with different values per collateral type. Credit quality steps bucketing with residual maturity groups (Box 4)
§  Impacting market risk piece e.g., market price connected to haircuts with effective duration
§  Expected shortfall reviewed at 99% confidence interval of expected loss distribution
o    Related to purchase programmes e.g., PSPP (public sector purchase programme), benchmarks and limits in place per country allocation (section 3.2.2 pg. 43). Could impact the shared mechanism Ruth mentioned on provisions
·         Assessing the Financial Risks and Buffers of the Central Bank [link: https://www.centralbank.ie/docs/default-source/publications/quarterly-bulletins/quarterly-bulletin-signed-articles/assessing-the-financial-risks-and-buffers-of-the-central-bank-(doran-gleeson-kilkenny-and-ramanauskas).pdf?sfvrsn=6]
o    Covers many of the items that Eimear and Ruth detailed. Risk sharing across EU system. Policy behind buffers.
o    Important item could impact reserving i.e. Central Bank of Ireland (surplus income) Regulations (1943), if the interest rate mismatch and other EU Asset Programmes result in higher cumulative losses. GRP introduction shown in section 3.4.
·         Non-standard Monetary Policy Measures and the Balance Sheets of Eurosystem Central Banks [link: https://www.centralbank.ie/docs/default-source/publications/quarterly-bulletins/quarterly-bulletin-signed-articles/non-standard-monetary-policy-measures-and-the-balance-sheets-of-eurosystem-central-banks-(donnery-doran-gleeson-and-carroll).pdf?sfvrsn=54d3a51d_4]
o    Model methodology. Background to the NCB (De Nederlandsche Bank’s (DNB)) from the Netherlands (section 5.1). Aligns with details that Ruth provided. Range of other institutions also mentioned.
o    ECB’s accounting guideline. Guideline (EU) 2016/2249 of the ECB of 3 November 2016 on the legal framework for accounting and financial reporting in the European System of Central Banks (ECB/2016/34)
·         CBI Annual Report and Annual Performance Statement 2022 [link: https://www.centralbank.ie/publication/corporate-reports/central-bank-annual-report-and-annual-performance-statement-2022]
o    Background details on performance. Provides notes to communicate provision movements. Focussed on interest rate negative yield curves for some of the realised losses.
·         Risk management overview [link: https://www.centralbank.ie/monetary-policy/risk-management]
o    Details the GRP within the interest rate mismatch section
·         ECB Strategy review on monetary policy [link: https://www.centralbank.ie/monetary-policy/european-central-bank-strategy-review]</t>
  </si>
  <si>
    <t>Articles in the UK market.
Email below provides some background to EU / Irish benchmarking of property haircuts. Some of the details could be used for the UK data but you might have to check and see if UK equivalents exist.
Attached files would have been reviewed during an Audit last year. The first file was extracted from Bloomberg (Cian Greenwood) to understand point-in-time delinquency rates across UK market for a range of portfolios. The second file looks at assessing some of the data provided. Worksheets were added to review a range of statistics e.g., sample cases, understand cash repayments relative to expected payments, LGD calculations and balances by collection activity (legal, collections etc). Alternative ideas for what you are looking through. Noted that these reviews did relate to DCF models.
Other items for review:
·         Mortgage Lenders (formerly CML, now UK Finance) [link: https://lendershandbook.ukfinance.org.uk/lenders-handbook/]
·         Mortgage and Landlord possession statistics [link: https://www.gov.uk/government/statistics/mortgage-and-landlord-possession-statistics-october-to-december-2021/mortgage-and-landlord-possession-statistics-october-to-december-supporting-document]. Details shown towards the end of the article. Might have to search for a more up-to-date version of the analysis. Shows repossession data per UK region which could help with benchmarking results. Overall summary might provide most guidance for figures applied within the model you are reviewing
o    Statista provide another version until end of 2022 [link: https://www.statista.com/statistics/755441/repossessed-houses-england-and-wales/]
·         Nationwide house price index [link: https://www.nationwide.co.uk/house-price-index/] and [data: https://www.nationwidehousepriceindex.co.uk/resources]
·         EBA benchmarking exercise across credit risk products [link: https://www.eba.europa.eu/sites/default/documents/files/document_library/Publications/Reports/2023/Credit%20and%20Market%20risk%20benchmarking/1052679/2022%20Credit%20Risk%20Benchmarking%20-%20Chart%20Pack.pdf]. HDP (High Default Portfolio) details for Mortgages could provide LGD benchmarking
·         PD benchmarking. An internal model could account for the counterparty probability of default over a certain time horizon (e.g., 12m period). If no internal data is available then the credit rating provided by an ECAI could be mapped to a PD value, e.g., S&amp;P average cumulative PD values [image below] over a three year horizon show a 0.0013% value for AAA.</t>
  </si>
  <si>
    <t>General Provision</t>
  </si>
  <si>
    <t>ML</t>
  </si>
  <si>
    <t>Datasets: Deposits and Prepayment</t>
  </si>
  <si>
    <t>Following on from previous conversation on ML datasets. Did some research and found the following papers / articles that could help. Let me know how you get on with these as I haven’t interacted with all of these websites before.
·         Portuguese dataset on Term Deposits [UCI data: https://archive.ics.uci.edu/dataset/222/bank+marketing]
o    Research paper on this dataset [link: https://norma.ncirl.ie/3100/1/yogeshsanjaygolecha.pdf]. ML techniques to predict long term deposits
·         Mortgage prepayment research paper [article: https://repository.tudelft.nl/islandora/object/uuid:500f39d8-bf25-4c80-8346-d2d7978b4c48/datastream/OBJ/]. Data appears connected to a bank that the researcher worked it and thus paper has this masked. Paper could provide context for different forms of analysis.
·         Datasets for credit risk modelling [article: https://www.listendata.com/2019/08/datasets-for-credit-risk-modeling.html]
·         Deep Learning for Mortgage Risk [paper: https://academic.oup.com/jfec/article/19/2/313/6329869]
o    Referenced CoreLogic as a data provider [link: https://finance.yahoo.com/news/corelogic-revolutionizes-data-access-insights-120400376.html?guccounter=1&amp;guce_referrer=aHR0cHM6Ly93d3cuZ29vZ2xlLmNvbS8&amp;guce_referrer_sig=AQAAAIPuIG8p8wY3KwdKN_yLiGAVeNSc0TG7hWXOHVFpW3mwuHVujuPGjU1hcrbG0uhLvAGDPsGuhJ6j9Wf3gfBgDnJZxe-TwT9DlSlf-wkwthJEDY7MKEvn3qbhnpl6EGVXsmtuCsbrab9VAb3-EklrLbQ2NCA-Uwslz81IYNX1AmLm]; Website’s displaying their offerings [link1: https://www.corelogic.com/mortgage/; link2: https://app.snowflake.com/marketplace/listing/GZSTZ6N0ICH/corelogic-mortgage-transaction-data-on-us-properties; link3: https://corelogicdocs.harbrdata.com/caps/corelogic-data-products]
·         Other data sources
o    Carnegie Mellon Uni [link: https://guides.library.cmu.edu/machine-learning/datasets]
o    Free financial data [link: https://www.iguazio.com/blog/best-13-free-financial-datasets-for-machine-learning/]</t>
  </si>
  <si>
    <t>Material</t>
  </si>
  <si>
    <t>CBI Climate Change</t>
  </si>
  <si>
    <t>More research could be completed to understand what can be identified.
Regarding the connection to the potential for a climate data hub:
·       Insurance review during April 2023 [link: https://www.centralbank.ie/news-media/press-releases/speech-insurance-ireland-milliman-cro-forum-domhnall-cullinan-18-Apr-2023]. Acknowledged Emily Duffy
·       Climate change hub [link: https://www.centralbank.ie/financial-system/climate-change]
·       Climate Observatory pdf [link: https://www.centralbank.ie/docs/default-source/financial-system/climate-hub/climate-observatory-2023.pdf?sfvrsn=e3ef9d1d_3]
o   Could engage with an email contact for further details [climatechangeunit@centralbank.ie]
·       Transition to Net Zero article [link: https://www.centralbank.ie/news/article/speech-sharon-donnerywalking-the-path-the-transition-to-net-zero-21-november-2023]
o   Green lending to households and NFCs [link: https://www.centralbank.ie/statistics/statistical-publications/behind-the-data/surveying-the-green-lending-landscape-to-households-and-non-financial-corporations]
o   Carbon intensity of Irelands Financial sectors [link: https://www.centralbank.ie/statistics/statistical-publications/behind-the-data/understanding-the-carbon-intensity-of-ireland-s-financial-sector-s-securities-holdings]
As discussed, within the PTSB Sustainability engagement process a research question emerged regarding a CBI Climate data hub. Can you engage with Harshit to begin a review of this piece. Happy to jump on a call tomorrow morning after you have had a chance to complete an initial review.
Details below showing some initial articles for review. The aim is to understand what the CBI are aiming to do with Climate data collection.
Some of these articles might relate to insurance data, which could provide Flood insurance details for the bank.
Have a think about what details can be used by the bank to help with their Climate data.
Long list of potential questions to answer:
·       What is the CBI Climate data hub?
·       What are the CBI timelines to have this operational? To allow users (insurance, financial services companies, wider population) to interact with it
·       What has been done to date? Are they producing working papers?
·       What are the key topics being discussed?
·       What is the impact on the RoI Mortgage market?
·       How are larger companies (NFCs) being assessed?
·       What is the connection to the ESG Regulatory reporting i.e., Pillar 3 Article 449a, EU Taxonomy
·       Other ESG areas CSRD, SBT, Green Bonds / Lending
·       Data points that impact banks (Eircode, BER, Physical Risk data), is this being discussed?</t>
  </si>
  <si>
    <t>Sector Decarbonisation material</t>
  </si>
  <si>
    <t>1. TPI Sectoral Decarbonisation Pathways [link: https://www.transitionpathwayinitiative.org/publications/uploads/2022-tpi-sectoral-decarbonisation-pathways#:~:text=TPI's%20sectoral%20decarbonisation%20pathways%20are,goal%20of%20keeping%20global%20temperature]
2. Science Based Targets [link: https://sciencebasedtargets.org/resources/files/Sectoral-Decarbonization-Approach-Report.pdf]
3. SEAI National plan [link: https://www.seai.ie/business-and-public-sector/building-retrofit/national-plan/]
4. Pathways to deep decarbonisation of Industry [link: https://climate.ec.europa.eu/system/files/2020-07/industrial_innovation_part_2_en.pdf]</t>
  </si>
  <si>
    <t>ECA Report</t>
  </si>
  <si>
    <t>Industry reports</t>
  </si>
  <si>
    <t>SEAI</t>
  </si>
  <si>
    <t>BER - advisory report background</t>
  </si>
  <si>
    <t>Economic and policy analysis in support of a revised EEOS for Ireland 2021-2030 ("ECA Report")
Provides range of details connected to the minimum BER requirements. Also outlines background research into areas for improvement to aid with reducing the carbon emission outputs. Focus is to bring together range of materials. 
Other key items mentioned:
BER advisory reports, minimum BER for rentals, standards, skills initiatives, renovation passports etc</t>
  </si>
  <si>
    <t>Consultation on the redesign of Ireland’s Energy Efficiency Obligation Scheme
Under Article 7 of the Energy Efficiency Directive 2012/27, as amended by Directive 2018/2002 (EED)12, Ireland is required to make a defined amount of energy savings that meet specific criteria, by 2030. A portion of these savings, required over the period 2021-2030, is to be met through an energy efficiency obligation scheme (EEOS), placing an obligation on energy suppliers and distributors. 
Presented details on the B2 Pathway. Outlined that a staged approach could take place for the retro-fit delivery. Aware that it is not possible for all colaterals to go with deep retro-fit approaches. Since Jan22 required to have a pre- and post-BER. Used to understand improvements. A minimum BER uplift threshold is in place of 100kWh/m2/yr for the work completed. Definition provided for energy poverty.
Query: Does the minimum BER uplift threshold get applied when comparing the pre- and post-BER upgrade work.</t>
  </si>
  <si>
    <t>Overview of the advisory report that is completed during the BER assessment. Aim is to provide two perspectives of the property: 1) current state, 2) future potential. With the former, the assessment takes a health check of the building, and the latter focuses on what could be achieved with investment to improve the energy rating.
Overall aim of any advisory report is that it should assist with outling the journey. It is not expected that all properties will be able to fully retro-fit to increase energy performance to the highest band (A1). However, it can be something that is achieved via a B2 pathway over a longer period of time e.g., &gt;= 15years.
Shows the BER ratings that are possible from a starting position. Includes a minimum and target values. Not everyone should be aiming to get to an A1. Better to get to B2.
Worksheet "BER_Target" shows table.
Page #6 Shows the BER ratings that are possible from a starting position. Includes a minimum and target values. Not everyone should be aiming to get to an A1. Better to get to B2.</t>
  </si>
  <si>
    <t>GeoWox</t>
  </si>
  <si>
    <t>page #12 highlights the difference in property prices between Green [A; B] and Non-Green [C:G].</t>
  </si>
  <si>
    <t>Housing Market report - Q1 2024</t>
  </si>
  <si>
    <t>https://geopublic.s3.eu-west-1.amazonaws.com/market_reports/2024Q1+Geowox+Property+Market+Report_compressed.pdf</t>
  </si>
  <si>
    <t>ESG Material files</t>
  </si>
  <si>
    <t>Re: EPC value impact on property price, many research papers highlight the premium [A;B] / discount [D:G] relative to the mid-level C grade EPC / BER values. At a local level, the GeoWox report highlights similar findings for 2024Q1 for existing homes, with the top BER values showing premiums.</t>
  </si>
  <si>
    <t>Details attached for your review.</t>
  </si>
  <si>
    <t>LGD Deck ESG piece (Pillar3_Art[…]):</t>
  </si>
  <si>
    <t>Understanding challenges that ESG presents: [EPC information; data collection; ECB benchmarking; Climate Stress Testing]</t>
  </si>
  <si>
    <t>ICAAP work: How to project climate impacts on PD and LGD models</t>
  </si>
  <si>
    <t>Local Vs EU Vs UK: how does the marketplace view change, what are focus areas</t>
  </si>
  <si>
    <t>Slide #11: provides a good view of Moody’s analysis for the Netherlands on flood risk analysis</t>
  </si>
  <si>
    <t>Benchmarking approaches</t>
  </si>
  <si>
    <t>Climate related disclosures email: shows range of reports</t>
  </si>
  <si>
    <t>ClimateBackgroundPapers.xlsx:</t>
  </si>
  <si>
    <t>Range of papers. Includes two ECB reports (excel table rows 10 &amp; 11) with the key tables shown. First set of tables focus on data, with modelling in the second.</t>
  </si>
  <si>
    <t>Further research into these papers could provide wider group with insights on what is expected from the supervisors</t>
  </si>
  <si>
    <t>ClimateDataAvailability.pptx:</t>
  </si>
  <si>
    <t>Similar idea to the Background papers.</t>
  </si>
  <si>
    <t>Details a number of datasets. Also includes the ECB report on good practices for climate stress testing</t>
  </si>
  <si>
    <t>Connects to PTSB ESG with GeoDirectory and OPW datasets</t>
  </si>
  <si>
    <t>Data sources</t>
  </si>
  <si>
    <t>• GFDRR – ThinkHazard! (covering heatwaves, water scarcity and stress, floods, wildfires, hurricanes, landslides);
• PREP – PREPdata (coastal floods, extreme heat, landslides, water scarcity and stress, wildfires);
• WRI – Aqueduct Water Risk Atlas (floods, coastal floods, water scarcity and stress);
• Swiss Re – CatNet® (floods, tropical cyclones (hurricanes and typhoons), wildfires);
• World Bank – Climate Change Knowledge Portal (extreme heat, extreme precipitation, drought);
• PCA – Global Drought Risk platform (drought);</t>
  </si>
  <si>
    <t>Climate Risk</t>
  </si>
  <si>
    <t>Sector mapping</t>
  </si>
  <si>
    <t xml:space="preserve">please see below the brief description of the mapping of climate risk to sectors (long list to sectors), I have attached a couple of examples as well.
Step 1: Using the same approach used to get the Definition of each risk, we will get the effect (column E in the attached)
Step 2: Mapping the effects into the UNEP FI impact map https://www.unepfi.org/impact/working-groups/open-review-process/ i.e. Availability – Water, Food, Housing, Health &amp; sanitation, Education, Employment, Energy, Mobility, Information, Culture &amp; heritage, Integrity &amp; security of person, Justice, Strong institutions, peace &amp; stability, Quality – Water, Air, Soil, Biodiversity &amp; ecosystems, Resources efficiency / security, Climate, Waste, Inclusive &amp; healthy economies and Economiconvergence (column G)
Step 3: Using the UNEPFI impact map(Sector Impact Map tab in the above link) we can derive the primary, secondary  &amp; tertiary affected sectors which we can use as a qualitative measure (column G:AA).
Website detail on mapping process:
The aim of the top-down assessment is to derive a qualitative classification of the C&amp;E Risks referenced in section 3.1. For that purpose, a risk to sector mapping was created using the impact mapping issued by UNEP FI as the main input, this considers the positive and negative associations between sectors and impact areas. The impact areas included are Availability – Water, Food, Housing, Health &amp; sanitation, Education, Employment, Energy, Mobility, Information, Culture &amp; heritage, Integrity &amp; security of person, Justice, Strong institutions, peace &amp; stability, Quality – Water, Air, Soil, Biodiversity &amp; ecosystems, Resources, efficiency/security, Climate, Waste, Inclusive, healthy economies, Economic convergence and Other. Additionally, the sector classification used is NACE which is defined as a statistical classification of economic activities in the European Community. 
The Definition and Effect of each risk in the C&amp;E risks long list, are sourced from OpenAI, which has provided a comprehensive input for the purpose of this analysis. Furthermore, the effect is used to determine the impact areas associated with each C&amp;E risk in the long list. The associations are created using expert judgment and have been validated as part of four-eyes process. 
The probability of a risk occurring in Cyprus is sourced from the Global Facility for Disaster Reduction and Recovery (GFDRR) online tool, which enables non-experts to consider natural hazard information early on in project design. Additional expert judgment is utilized for the risks not included in the GFDRR tool. </t>
  </si>
  <si>
    <t>BER</t>
  </si>
  <si>
    <t>Minimum requirement standards</t>
  </si>
  <si>
    <t>A proposed minimum BER for private rental dwellings in Ireland.
Question for S&amp;P: “As EPC minimum standards are introduced across the EU for new and existing buildings, how will these details applied at country level, be factored into the S&amp;P dataset outputs? As an example, a proposal from the Irish government to include a minimum EPC rating for private rental dwellings is due for inclusion from 2025 onwards. Any new buildings developed since 31 December 2020 have a Nearly Zero Energy Building requirement. This rental market proposal would require existing building stock to be retrofitted prior to being made available. For reference, the UK benchmark value relates to a minimum EPC rating of E. Will the legislative requirements be something that S&amp;P will facilitate as building EPC distributions could impact market valuations.”
A proposed feasibility study will take place prior to or during 2025. Benchmarking UK data, it has been referenced that a minimum EPC rating of E could be put in place.
For all new buildings the Nearly Zero Energy Building (NZEB) standard applied after 31 December 2020. When mapped to the BER certificate within Ireland this relates to a rating of A3. There are a number of other requirements on energy sources. Within the housing for all proposals by the Irish Government they are aiming for a minimum BER rating of A2.
Material related to the is contained within a number of articles:
-       Landlords must ensure homes meet minimum energy rating from 2025 (article: https://www.independent.ie/irish-news/landlords-must-ensure-homes-meet-minimum-energy-rating-from-2025/40777282.html)
-       Commercial property details (article: https://www.savills.ie/blog/article/346180/ireland-articles/new-green-regulations-will-lead-to-a--green-rush--in-the-commercial-property-sector.aspx)
-       NZEB standard (link: https://www.seai.ie/plan-your-energy-journey/for-your-business/standards/nearly-zero-energy-building-standard/)
-       Housing for All (document: https://assets.gov.ie/197237/29edec3e-6664-4e62-86b2-af2e77f2f609.pdf) with press release (article: https://www.gov.ie/en/press-release/0788f-housing-for-all-a-multi-annual-multi-billion-euro-plan-for-ireland-one-year-on/)</t>
  </si>
  <si>
    <t>Credit Data</t>
  </si>
  <si>
    <t>German Credit Data</t>
  </si>
  <si>
    <t>https://search.r-project.org/CRAN/refmans/fairml/html/german.credit.html</t>
  </si>
  <si>
    <t>https://machinelearningmastery.com/imbalanced-classification-of-good-and-bad-credit/</t>
  </si>
  <si>
    <t>https://rpubs.com/sid9715/580607</t>
  </si>
  <si>
    <t>Dataset</t>
  </si>
  <si>
    <t>ML Model</t>
  </si>
  <si>
    <t>K-Means clustering</t>
  </si>
  <si>
    <t>Credit Risk</t>
  </si>
  <si>
    <t>Credit Approval</t>
  </si>
  <si>
    <t>Regulatory Data</t>
  </si>
  <si>
    <t>https://www.listendata.com/2019/08/datasets-for-credit-risk-modeling.html</t>
  </si>
  <si>
    <t>http://www.creditriskanalytics.net/datasets.html</t>
  </si>
  <si>
    <t>https://archive.ics.uci.edu/dataset/27/credit+approval</t>
  </si>
  <si>
    <t>https://www.ecb.europa.eu/stats/money_credit_banking/anacredit/html/index.en.html</t>
  </si>
  <si>
    <t>EU Regulatory Data</t>
  </si>
  <si>
    <t>CBI Details</t>
  </si>
  <si>
    <t>Datasets for credit risk modelling</t>
  </si>
  <si>
    <t>Credit Risk analytics book</t>
  </si>
  <si>
    <t>Datasets</t>
  </si>
  <si>
    <t>Contains 4 datasets: Home Equity Loans, Mortgages, LGD, Ratings. Home Equity has some variables in common with our dataset however probably not enough in common/too much transformations required. Mortgages is a very interesting dataset as it has multiple time points per borrower however data is too dissimilar to our dataset</t>
  </si>
  <si>
    <t>Sure thing, there are a few options</t>
  </si>
  <si>
    <r>
      <t>·</t>
    </r>
    <r>
      <rPr>
        <sz val="7"/>
        <color rgb="FF000000"/>
        <rFont val="Times New Roman"/>
        <family val="1"/>
      </rPr>
      <t>         </t>
    </r>
    <r>
      <rPr>
        <sz val="10"/>
        <color rgb="FF000000"/>
        <rFont val="Times New Roman"/>
        <family val="1"/>
      </rPr>
      <t>Polars (sits on top of Rust), has lazy compute and parallel processing. Allows for out-of-memory as well.</t>
    </r>
  </si>
  <si>
    <r>
      <t>·</t>
    </r>
    <r>
      <rPr>
        <sz val="7"/>
        <color rgb="FF000000"/>
        <rFont val="Times New Roman"/>
        <family val="1"/>
      </rPr>
      <t>         </t>
    </r>
    <r>
      <rPr>
        <sz val="10"/>
        <color rgb="FF000000"/>
        <rFont val="Times New Roman"/>
        <family val="1"/>
      </rPr>
      <t>PySpark, Hadoop with lazy compute in the background</t>
    </r>
  </si>
  <si>
    <r>
      <t>·</t>
    </r>
    <r>
      <rPr>
        <sz val="7"/>
        <color rgb="FF000000"/>
        <rFont val="Times New Roman"/>
        <family val="1"/>
      </rPr>
      <t>         </t>
    </r>
    <r>
      <rPr>
        <sz val="10"/>
        <color rgb="FF000000"/>
        <rFont val="Times New Roman"/>
        <family val="1"/>
      </rPr>
      <t>Dask, another parallel processing</t>
    </r>
  </si>
  <si>
    <t>The first and third options can use the Pandas dataframe API, with some adjustments for certain methods required. PySpark has slightly different methods and framework, so might require some testing.</t>
  </si>
  <si>
    <t>LGL</t>
  </si>
  <si>
    <t>Materials</t>
  </si>
  <si>
    <t>RCP</t>
  </si>
  <si>
    <t>Scenario details</t>
  </si>
  <si>
    <t>The detail of the benchmark I came across from CFA ESG Investing.
the Global Real Estate Sustainability Benchmark (GRESB) :
The framework has some similarities to the SASB framework discussed earlier, but the material ESG factors differ. GRESB’s full benchmark report which does depend heavily on companies participating in the reporting process, provides the following:
a composite of peer group information
overall portfolio key performance indicator (KPI) performance
aggregate environmental data in terms of usage and efficiency gains
a GRESB score that weights management, policy, and disclosure; risks and opportunities; and monitoring and environmental management systems (EMSs)
environmental impact reduction targets
data validation and assurance
Overall, material ESG factors in real estate include the following:
Environmental factors—energy efficiency of the property, use of renewable energy, water conservation measures, waste management practices, proximity to environmental hazards
Social factors—tenant relations, community engagement, accessibility and inclusion, local job creation, affordability, and so on</t>
  </si>
  <si>
    <t>GRESB</t>
  </si>
  <si>
    <t>CFA ESG Investing (similar to SASB Framework)</t>
  </si>
  <si>
    <t>Overall</t>
  </si>
  <si>
    <t>IFRS 9 Models</t>
  </si>
  <si>
    <t>LGD model overview</t>
  </si>
  <si>
    <t>Cure models (Stage 1 of a two stage Hybrid LGD Model): Both cure models (BB/GB) were there, they had a multi-nominal nested logistic regression model. Levels [Cure_Close/Non_Cure_Close, Loss/No_Loss, Sustainable/Non_Sustainable].
·       GB: default flow model
o   Example model reference date (e.g. May11), look ahead 12 months and select the defaulted cases. Alignment with the PD model. However, model input details are taken from the default date. From memory there was no adjustment to bring everything in-line with the May11 starting point.
o   Allows consistent time in default projections.
·       BB: default stock model
o   All defaults at a reference date e.g., May12, results in varying Time in Default</t>
  </si>
  <si>
    <t>EAD model overview</t>
  </si>
  <si>
    <t>Proposed we just go with simple C&amp;I or IO repayments over the term of the loan. We could consider modelling components for time to default or over/prepayment etc. but not sure if we will have the data?</t>
  </si>
  <si>
    <t>Options: Direct LGD (train model on actual loss data – probably more appropriate for corporates etc. where the exit strategy isn’t to sell the collateral [or there isn’t any real carve out collateral] i.e. business continues on a going concern basis )  v Indirect LGD (prob of cure plus haircut/indexed collateral and determine shortfall etc. Consideration of unsecured recoveries e.g. cash collections etc.)
Preferred Approach: Indirect LGD
Build Approach:
·       Agree exit strategy with the business/ HE
·       Probability of Cure (very much data dependent):
§  Define cure ; determine outcome period e.g. 5 years
§  Consider segmentation: performing / non-performing
§  Factors may include: time in default, loan balance outstanding etc.
·       Secured Component :
o   Key driver is security/collateral coverage.
o   Proposed approach (where feasible) is to index collateral as at reporting date
o   Consideration/incorporate of workout costs and other adjustments/haircuts e.g. haircut to reflect deterioration of collateral due to non-use over time etc.
o   Note the indexation will be the factor through which economic projections will be included in the LGD. Incorporating economic factors in a more direct manner is difficult given the workout time for a lot of defaulted cases etc.
·       Unsecured Component:
o   Propose simple cash or % recovery of balance based on historical cash collections etc.</t>
  </si>
  <si>
    <t>PD model overview</t>
  </si>
  <si>
    <t>Options: Scorecard v Simulation Cash Flow approach
Preferred Approach: Scorecard
Build Approach:
·       Scorecard Development:
o   Target – internal default. In the absence of such data we could consider softer measures of credit deterioration or conduct a blind rank ordering etc.
o   Independent variables – see asset / borrower variables previously listed
o   Modelling approach – dependent on target but assume logistic regression
o   Development stages; As per usual scorecard build: RDS build, prelim analysis, Segmentation, SFA, MFA, performance testing
o   Output: Hybrid score model (assuming a mix variables in terms of cyclicality but Id say they will be more geared towards the less sensitive side of the scale)
·       Calibration:
o   Score to PD mapping. Preference is to create score buckets / grades. Choice of grades, buckets determined by usual techniques including homogeneity/heterogeneity considerations etc.
o   Consider calibrating to grade level or portfolio level LRADR (we can explain how we will determine LRADR)
o   Output: Grade level PDs aligned to grade/portfolio level LRADRs. We will look at periodic scaling to align with LRADR and hence produce relatively TTC PDs
·       Stress Testing (ST) Model Development
o   Build stress testing model (s) as per standard industry practice.
o   Dependent variable to be decided as part of the build. Macro variables to be considered as per original list.
o   We can utilise internal toolkit to build these models
·       PIT / Lifetime PD Estimation
o   Convert 12 mth TTC PDs to PITs using one of two approaches
§  Application  of Current ODR / LRADR scalar (preferred given simplicity)
§  Construct Credit Cycle Index and infer scalar (i.e. in DD space compare current index to LR index value)
o   Build TTC grade level transition matrix
o   Adjust matrix across time based on outputs from ST model to create PIT matrices. Multiple matrices (Markov chain ) across time period to estimate PD term structure.
o   Output: 12 Month and Life time PD estimates (can incorporate multiple economic scenarios via ST models)</t>
  </si>
  <si>
    <t>Market data UK</t>
  </si>
  <si>
    <t>For context, we are being asked to propose an approach for developing IFRS9 models for a UK specialised lending (housebuilders/prop Dev)  portfolio (they want TTC and PIT PDs hence the approach below) (not a bank – Homes England).
The portfolio is relatively small so not sure what data is available but we are proposing the approach below for PD and LGD. Phil is drafting an EAD proposal but should be model lite (mostly based of amortisation profile – loans probably more IO with bullet payments types {guessing here}. Working capital facilities probably offered but we don’t propose to do anything too fancy re CCF etc – data probably limited).  
Do you mind running your eyes over the proposed approach below and revert with any obs/challenges.
Also, if data was sparse.. what other options could we consider? Not sure what UK data is available
The type of input data we would expect to see in a model of this nature includes:
•           Financial ratios and loan characteristics: loan to value / cost ; debt service/interest cover ratios; loan repayment schedule (e.g. amortisation schedule versus bullet repayment etc.)
•           Market condition factors: supply / demand dynamics; other competitive considerations;
•           Construction specific factors: Complexity/technical nature of the project;  contractor, sub-contractor availability ;supplier quality/risk (risk of interruption due to supply issues etc.) ;
•           Contractor/Operator/Sponsor factors: track record delivering similar projects and budget considerations;
•           Percentage of pre-sales / offtake etc.; credit worthiness of off-taker;
•           Credit worthiness of other stakeholders (e.g. sponsor) and willingness to support the project;
•           Cash in the deal;
•           Outstanding term;
•           Refinance Risk ; Interest Rate hedging;
•           Asset quality ; Asset location ;
•           Warning signals e.g. forbearance, DPD ;
•           Nature of lien ; recourse nature of loan
The type of macroeconomic data we would usually consider in the development of the stress testing model includes:
•           Unemployment / labour metrics
•           Interest rate / financial metrics
•           Consumer spending / general activity metrics
•           Commercial / residential property indices etc.</t>
  </si>
  <si>
    <t>EIR (Effective Interest Rate) component</t>
  </si>
  <si>
    <t>Have a query regarding the handling of future credit events in EIR calculations. Would be very grateful if anyone could shed some light on the topic.
Under IAS 39/IFRS 9 guidelines, it states that;
·       the EIR is based on the acquisition purchase price and estimated, not contractual, future cash flows that can be estimated reliably and;
·       incurred future credit losses should be included in these cash flows if there exists objective evidence that they will occur within the life of the financial instrument and;
·       expected future defaults should not be included.
However, cash flows arising from models based on historical data and assumptions will themselves implicitly contain expected future defaults (CDR figure baked in). The confusion lies in this seeming workaround. While the model does not explicitly state which elements of a loan pool will default and when, would this not be the incorporation of future defaults for which objective evidence does not exist? This would seem to be in breach of the final point.
Does this seeming workaround align with the necessary regulation?
Responses:
Not sure that’s correct re IFRS9. You use estimated contractual cash flows excluding credit losses over the expected life of the asset.
So credit risk is treated separately (it’s what you use the EIR for)
Update:
Yes, contractual cash flows should be included. Kit’s issue relates to situations where you don’t have contractual cash flows but you estimate your future cash flows via a model (based off historical collections, default, recoveries etc.). Under IAS 39 expected future defaults shouldn’t be included in the EIR calc. Does this preclude the use of default / recovery assumptions when estimating future cash flows in scenarios where you have to use projections?</t>
  </si>
  <si>
    <t>Model</t>
  </si>
  <si>
    <t>Survival Model PD</t>
  </si>
  <si>
    <t>I hope you are doing well. As part of the ECB mission, we are having several discussions with the modeling team because we believe the Survival Model approach they are following to estimate the lifetime PD is not right. I will try to summarize it in the following points, highlighting our main concern. I can also show an example to you during the call.
-          PDs lifetime are modeled using a Weibull distribution for each segment. Weibull is calibrated using 5 years of observed cumulative PDs.
-          Cumulative PDs are estimated by establishing certain cohorts and looking at how many contracts default in the following 12 months, 24 months, 36 months, 48 months and 60 months.
-          Our main concern is that they are not taking contracts that mature or repay in the estimation, meaning that the denominator is always the number of performing contracts at the beginning of the cohort.
-          The approach we are proposing would imply the modeling of conditional PDs, in which contracts that mature, default or repay would impact the denominator.
Please find attached an example of the current approach the bank is following to calculate the cumulative PDs and the alternative approach we are bringing to discussion.
File shared: 03. Alternative PD Lifetime.xlsx
Please find attached an example (with dummy data) of the approach the bank is using and the alternative one that we are bringing to discussion.
Responses:
1. From my perspective the alternative approach looks more correct. It seems to me similar to the application of Kaplan-Meier survival curves which make adjustments for the censoring of data(in this case contract maturities and other exits from the portfolio would constitute censor). The current approach looks, to me, to continue counting exposures in the denominator that have zero chance of defaulting as they’re already closed.
2. The alternative is certainly more appropriate and in line with how life-time PDs are commonly used in the industry.</t>
  </si>
  <si>
    <t>Address Matching</t>
  </si>
  <si>
    <t>https://www.cso.ie/en/media/csoie/newsevents/documents/administrativedataseminar/8thadministrativedataseminar/Mark_Bohacek_-_Geo-coding_Irish_addresses_to_develop_spatial_Building_Energy_Rating_map.pdf</t>
  </si>
  <si>
    <t>Geo-coding Irish addresses to develop a Building Energy Rating map</t>
  </si>
  <si>
    <t>SEAI administers and holds Building Energy Rating (BER) data for a large number of Irish residential and commercial buildings
• All dwellings that are newly built, sold, rented are required to complete and publish a BER assessment
– Some SEAI Grant Schemes also require a BER to be completed
• The residential BER dataset currently contains data on over 860,000
(~41.6%) dwellings. It contains characteristics such as:
– Type of Space and hot water heating
– Type of Ventilation
– Type of Lighting
– Energy performance of fabric components
• Spatial analyses of the available data were previously not possible. Why?
– Only limited number of dwellings had their Eircode captured
– No other geographical information except for address was available
– The available addresses were not recorded in a consistent format
– Addresses are often incomplete or contain incorrect information</t>
  </si>
  <si>
    <t>CSO</t>
  </si>
  <si>
    <t>https://www.cso.ie/en/releasesandpublications/ep/p-dberngs/householdgasconsumptionbybuildingenergyratings2023/keyfindings/</t>
  </si>
  <si>
    <t>Household Gas Consumption by Building Energy Ratings 2023</t>
  </si>
  <si>
    <t>In 2023, among households using natural gas for heating, the mean rate of gas consumption for F/G rated dwellings was 94 kilowatt-hours per square metre (kWh/m2). This was 36% higher than the mean of 69 kWh/m2 consumed by A/B rated dwellings (See Infographic, Table A, and Table 5B).
Dwelling type had the biggest impact on consumption levels. Detached houses used 12,411 kWh of natural gas in 2023, 87% more than the 6,653 kWh consumed by apartments (See Infographic, Figure 1, and Table 2A).
Within each type of dwelling, the more energy efficient buildings had larger total floor areas. Detached houses rated A/B had a mean floor area of 191m2, compared with a mean floor area of 124m2 in detached houses rated F/G (See Figure 2 and Table 4A).
The larger A/B rated dwellings consumed 8% more gas in 2023 in total than the less efficient F/G rated dwellings (9,032 kWh compared with 8,387 kWh) (See Figure 1 and Table 2B).
Compared with 2022, gas consumption in 2023 fell by 10% in dwellings rated A/B. Similar reductions were seen among dwellings with C ratings (-10%), D ratings (-11%), E ratings (-12%), and F/G ratings (-11%) (See Table 2B).</t>
  </si>
  <si>
    <t>E-mail chain and attachments relate to similar analysis on benchmarking for the audit process that could be used. (Referenced UK data and secondary NPL market links)
In particular, the e-mail dated 12 May 2023 shows the NPL secondary markets material. Provides context on the average expected recovery. Also shows the desire to treat each NPL asset as a unique item, with better marked to market data leading to potential reductions in debt sale haircuts. As the information asymmetry is what allows for lower sales prices to be secured by loan sale purchasers.
Other details that could help:
·       EU Benchmarks of Insolvency Frameworks and Main Determinants of Recovery Rates and Time to Recoveries for Bank Loans [link: https://www.eba.europa.eu/sites/default/files/document_library/About%20Us/Missions%20and%20tasks/Call%20for%20Advice/2020/Report%20on%20the%20benchmarking%20of%20national%20loan%20enforcement%20frameworks/964577/Presentation%20-%20EBA%20report%20on%20benchmarking%20of%20loan%20enforcement%20procedures.pdf]
·       Segmentation variables
o   PDH / BTL;
o   LTV Bucket [0-60%; 60-80%; 80-100%; 100-120%; 120%+];
o   Other potential segments (attached excel PotentialSegments.xlsx)
·       IFRS 9 monitoring (attached file “EBAReportIFRSMonitoringNotes.docx”)
o   Referenced reviewing de-recognised assets, with a test to see if the new terms are materially different to old terms potentially resulting in different loss experience
o   Also mention reviewing potential for larger recoveries post write-off date as another check to perform
Also need to pay attention to underlying LGD datasets e.g., haircut / firesale, costs [sales; estate agent], HPI volatility, cure rates, time to repossession, guarantees, discount rates. Additional elements relating to post model adjustments could impact the specific provisions for individual assessment.
Reviewing what has historically been shown for similar portfolio transitions could assist with backtesting.</t>
  </si>
  <si>
    <t>EU market IFRS 9 model talking points</t>
  </si>
  <si>
    <t>Request for the pain points, challenges for EU banks regarding IFRS9 dev, implementation, validation, CB approvals please?</t>
  </si>
  <si>
    <t>I would keep modelling difficulties to a minimum and give a high level overview:
Pain points: 
Data and modelling - having sufficient data to enable ECL modelling and finding the right resources to build the model. Not only that but finding the right resources who understand how your ECL models will affect impairment charges (with the associated knock on effects on capital).
Can also mention in this section the complexity of the model build process - whereby bank's are required to build point in time models (reflective of current economic conditions) that produce forward looking - probability weighted loss outcomes.
The lifetime expected losses for Stage 2 and 3  exposures adds a further layer of complexity
SICR - The assessment of what is considered to be a significant increase in credit risk varies across banks and has a significant impact on the loss allowance recognised.
IT infrastructure - Quite often banks' system struggle with the level of data and complexity of computations required for ECL models (compounded when there are multiple portfolios). Forward looking components add to the volume of data run through the calculation engines. 
Forward looking assumptions - Banks are required to make economic forecasts and assumptions about future conditions. Forecasts are uncertain and add a layer of subjectivity/variability to model outputs. The right partner is needed to determine what works best for the banks. 
Agree with the key points above. The IT infrastructure to be able to create and run the ECL models is the key piece. Having appropriate interpretation in place, along with peer / industry / regulatory benchmarking should aim to address all things IFRS 9. Annual EBA monitoring reports are produced usually Q4 each year to provide the current regulatory guidance view.
Another few items that do emerge:
PMA (Post Model Adjustments): as there is a caveat within the regulation re: undue cost [...], effectively providing financial institutions with the option that they shouldn't be required to account for every possible permutation. The main extension applied to the model outputs would relate to PMA's. Which are able to provide the capability to assign ECLs to events that haven't taken place historically e.g., COVID-19, macro-economic events [Russian Invasion; Hyper Inflation etc.]. ECL models were never designed to account for the entire range of losses, only those within an expected range e.g., similar to EL for capital models. Having a robust procedure / governance framework in place for these adjustments is a big item of regulatory concern
IRB vs IFRS 9 comparisons: many banks rely on the incumbent IRB models as a baseline for the IFRS 9. A number of adjustments are required and outlined within regulations to allow banks to implement. A connection between the different Definition of Default (DoD) rules is also something that has to be monitored.</t>
  </si>
  <si>
    <t>CRREM</t>
  </si>
  <si>
    <t>https://www.crrem.org/crrem-tool/</t>
  </si>
  <si>
    <t>Credit Union</t>
  </si>
  <si>
    <t>https://www.centralbank.ie/docs/default-source/regulation/industry-market-sectors/credit-unions/communications/financial-conditions-of-credit-unions/financial-conditions-of-credit-unions-2023-i.pdf?sfvrsn=b8d6631a_4</t>
  </si>
  <si>
    <r>
      <t xml:space="preserve">Provisions for bad and doubtful loans represent a key judgmental area in the financial statements of any lending institution, and given the general materiality of provisions, misstatement of provisions can have the potential to destabilise the capital position of financial institutions. The area of loan arrears and loan provisioning has been highly dynamic over the course of the past 10 years given the turbulent external economic environment of the time. Ireland entered a period of intense economic distress and dislocation during 2008. The Irish credit union movement, similar to other elements of the financial services landscape, is highly sensitive to external economic factors. In times of economic disturbance, lending demand typically falls and arrears typically grow. In times of economic stability, lending demand typically grows and arrears typically fall. </t>
    </r>
    <r>
      <rPr>
        <b/>
        <sz val="11"/>
        <color theme="1"/>
        <rFont val="Calibri"/>
        <family val="2"/>
        <scheme val="minor"/>
      </rPr>
      <t>A1 Arrears (loans in arrears over 9 weeks)</t>
    </r>
    <r>
      <rPr>
        <sz val="11"/>
        <color theme="1"/>
        <rFont val="Calibri"/>
        <family val="2"/>
        <scheme val="minor"/>
      </rPr>
      <t xml:space="preserve"> peaked at over 20% in 2012. Since then, A1 arrears have fallen considerably, reflecting more favourable economic conditions over the past number of years. However, inflation in Ireland (and the wider EU) spiralled in 2022 driven by the re-opening of the economy after the pandemic restrictions, supply-chain disruptions, the impact of the Russia-Ukraine war, and high increases in energy costs. This has led to a tightening of monetary policy, and we are now moving into a cycle of sustained interest rate increases. While arrears levels in the Irish credit union system are at their lowest point in the past decade, average household real disposable income is expected to decline this year. This has been reflected in the most recent3 Financial Conditions Report from the CBI which indicates that “this is a time for credit unions to pay particular attention to…proactively managing arrears including early engagement with members, in addition to ensuring adequate levels of provision coverage are in place.”
CBI source shown. Provides context on KPIs followed.</t>
    </r>
  </si>
  <si>
    <t>General Introduction to provisioning</t>
  </si>
  <si>
    <t>Arelle</t>
  </si>
  <si>
    <t>Arelle was created in 2010 to improve the accessibility and usability of XBRL™ in order to increase the worldwide adoption of the standard.  It seeks to provide the XBRL community with a free and easy to use open source platform for XBRL, supporting XBRL and its extension features in an extensible manner.  It does this in a compact yet robust framework that can be used as a desktop application and can be integrated with other applications and languages utilizing its web service, command line interface, and Python API.
Today the Arelle project is used by a global community of over 50 regulators, banks and technology companies that depend on it for data quality and comparison.
Arelle is the world’s only free and open source XBRL platform.</t>
  </si>
  <si>
    <t>https://arelle.org/arelle/</t>
  </si>
  <si>
    <t>https://www.altova.com/</t>
  </si>
  <si>
    <t>Altova</t>
  </si>
  <si>
    <t>Overview:
Altova is a software company that specializes in providing tools for XML, XBRL, and database development. Established in 1992, the company is known for its user-friendly applications that facilitate data integration, management, and transformation.
Key Products:
XMLSpy:
A comprehensive XML editor with features for schema design, XSLT editing, and validation.
Supports various XML technologies like XPath, XQuery, and XSLT.
MapForce:
A data mapping and transformation tool that allows users to visually map data between various formats (e.g., XML, JSON, databases).
Supports real-time data integration and transformation.
StyleVision:
A visual stylesheet designer for transforming XML and database content into various output formats (HTML, PDF, Word).
Integrates with XMLSpy and MapForce for streamlined workflows.
SemanticWorks:
A modeling tool for creating and managing semantic data using RDF and OWL.
Ideal for developing linked data applications.
Altova MissionKit:
A suite of tools that combines XMLSpy, MapForce, StyleVision, and other tools for a comprehensive development environment.
Key Features:
User-Friendly Interface: Intuitive design that makes complex tasks more manageable, even for users with limited technical expertise.
Validation and Compliance: Tools for ensuring compliance with XML and XBRL standards, including schema validation and error handling.
Integration Capabilities: Ability to connect with various databases, APIs, and data formats for seamless data workflows.
Cross-Platform Support: Available on Windows and provides options for integration with different programming environments.
Use Cases:
XBRL reporting for financial institutions and corporations.
XML data transformation and integration for enterprise applications.
Creation of complex data mappings and visualizations.
Conclusion:
Altova provides robust solutions for managing and transforming data, making it a valuable tool for developers and organizations that require efficient data handling and compliance with industry standards. Its focus on usability and integration capabilities positions it well in the market for XML and XBRL tools.</t>
  </si>
  <si>
    <t>Details below could assist when performing the data gap analysis to populate the CRREM tool for SBTi. As discussed, the initial aim should be to develop a first pass of what data is available i.e., including the actual BER certificate details could be the sample to map to the remaining population. Including the gap assessment table could aid presentation of analysis next week on a variable basis.
CRREM-Risk-Assessment-Reference-Guide-V2_22_05_2024-final.pdf
Re: air leakage, the permeability test details show the process is weighted to new dwellings. With air tightness viewed to reduce for older properties. The structure type also is outlined as a measuring guide.</t>
  </si>
  <si>
    <t>General</t>
  </si>
  <si>
    <t>Model sensitivity analysis</t>
  </si>
  <si>
    <t>Include table with trigger and remediation steps
1. **Economic Shifts**:
- **Impact on Model**: Models may underestimate default probabilities during severe economic stress.
   - **Remediation Steps**:
- Regularly update the model parameters using recent economic data.
2. **Change in Borrower Behavior**:
   - **Trigger**: A shift in borrower repayment patterns (e.g., increased forbearance requests).
   - **Impact on Model**: Models based on historical behavior may not predict future defaults accurately.
   - **Remediation Steps**:
     - Use recent borrower data to recalibrate models.
     - Implement real-time data monitoring to capture changes in borrower behavior.
3. **Regulatory Changes**:
   - **Trigger**: New regulations affecting lending practices or capital requirements.
   - **Impact on Model**: Compliance-driven changes can affect lending volumes and risk profiles.
   - **Remediation Steps**:
     - Review and adjust models to incorporate new regulatory requirements.
     - Conduct sensitivity analyses to understand the impact of regulatory changes.
4. **Sector-Specific Crises**:
   - **Trigger**: Economic stress in a particular sector (e.g., travel, retail).
   - **Impact on Model**: Models may not account for industry-specific risks leading to inaccurate predictions.
   - **Remediation Steps**:
     - Segment the portfolio by sector and develop tailored models.
     - Include industry-specific indicators and stress scenarios in the analysis.
5. **Data Quality Issues**:
   - **Trigger**: Inaccurate or incomplete data inputs for credit scoring.
   - **Impact on Model**: Poor data quality can lead to flawed predictions and increased risk exposure.
   - **Remediation Steps**:
     - Implement data validation checks and regular audits.
     - Enhance data collection processes to ensure completeness and accuracy.
6. **Model Overfitting**:
   - **Trigger**: Overly complex models tailored to historical data.
   - **Impact on Model**: Poor performance when applied to new data or scenarios.
   - **Remediation Steps**:
     - Simplify the model and focus on key predictors.
     - Conduct backtesting to assess performance on out-of-sample data.
7. **Stress Test Scenarios**:
   - **Trigger**: Inadequate or unrealistic stress test scenarios.
   - **Impact on Model**: Models may not accurately capture extreme conditions.
   - **Remediation Steps**:
     - Develop a wider range of stress scenarios, including tail risks.
     - Collaborate with experts to ensure scenarios reflect realistic adverse conditions.
### General Remediation Steps to Improve Model Performance
- **Regular Model Validation**: Schedule routine validations to ensure models remain relevant and accurate over time.
- **Enhanced Calibration Techniques**: Use advanced statistical techniques for calibrating model parameters based on the latest data.
- **Feedback Loops**: Create a feedback mechanism to incorporate results from stress tests back into the model development process.
- **Scenario Analysis**: Perform thorough scenario analyses to understand the model's behavior under different conditions.
- **Documentation and Transparency**: Maintain comprehensive documentation of model assumptions, changes, and validation results to facilitate transparency and regulatory compliance.
By addressing these triggers and implementing the corresponding remediation steps, organizations can significantly enhance the performance and reliability of their credit risk models, ultimately leading to better risk management and decision-making.</t>
  </si>
  <si>
    <t>Reviewing the technical documents provided by Gamma shares some more detail. In respect of ICAAP (Base Vs Adverse scenarios) the former is usually identified to be RCP 4.5 and the latter is the existing RCP 8.5. However, this dynamic might change and would be something to be confirmed. Key piece is that Gamma outline they have the other three RCP scenarios available to share [2.0, 4.5, 6.0].
JBA_UK_ROIFloodPricingData2020TechnicalOverview.pdf: page #5, second table term "Climate change scenario", mentioned that the UKCP18 representative concentration pathway was being applied [further details at link: https://www.onr.org.uk/media/ismlkpqi/ukcp18-position-statement-rev-2.pdf] would need to confirm with Gamma that JBA are applying this to the Republic of Ireland data as well.
Other sources:
Wiki link: https://en.wikipedia.org/wiki/Representative_Concentration_Pathway
Article link: https://skepticalscience.com/print.php?n=3080, the final graph on pathway volatility around each projection would have been shown by Gamma in some of the early interactions with them.
RCP 2.6: This pathway aims to limit global warming to below 2°C, requiring aggressive emissions reductions and achieving net negative emissions by the latter half of the century. It represents an ideal scenario with significant global cooperation on climate action.
RCP 4.5: Targeting a radiative forcing of 4.5 W/m² by 2100, this scenario features moderate emissions reductions and a balanced approach to energy sources. It reflects a future where some effective climate policies are in place, leading to manageable risks.
RCP 6.0: This pathway indicates a radiative forcing of 6.0 W/m², representing a middle-ground scenario with gradual emissions declines. It suggests a lack of sufficient mitigation measures, resulting in higher climate-related risks.
RCP 8.5: A high-emissions scenario, RCP 8.5 predicts radiative forcing exceeding 8.5 W/m² by 2100, with continued reliance on fossil fuels. This scenario leads to severe climate impacts and significant risks for economies and ecosystems.</t>
  </si>
  <si>
    <t>RCP Scenario</t>
  </si>
  <si>
    <t>Emissions Trajectory</t>
  </si>
  <si>
    <t>Mitigation Strategies</t>
  </si>
  <si>
    <t>Connection to ICAAP</t>
  </si>
  <si>
    <t>RCP 2.6</t>
  </si>
  <si>
    <t>Aims to limit warming to below 2°C</t>
  </si>
  <si>
    <t>Very high reductions, net negative emissions by 2100</t>
  </si>
  <si>
    <t>Significant investments in renewables, energy efficiency, carbon capture</t>
  </si>
  <si>
    <t>Not directly connected to ICAAP stress tests (ideal scenario)</t>
  </si>
  <si>
    <t>RCP 4.5</t>
  </si>
  <si>
    <t>Stabilizes at 4.5 W/m² by 2100</t>
  </si>
  <si>
    <t>Moderate reductions, stabilization around mid-century</t>
  </si>
  <si>
    <t>Mix of renewables, energy efficiency improvements, some fossil fuels with carbon capture</t>
  </si>
  <si>
    <r>
      <t>Base Scenario</t>
    </r>
    <r>
      <rPr>
        <sz val="11"/>
        <color theme="1"/>
        <rFont val="Calibri"/>
        <family val="2"/>
        <scheme val="minor"/>
      </rPr>
      <t>: Moderate risks, manageable impacts</t>
    </r>
  </si>
  <si>
    <t>RCP 6.0</t>
  </si>
  <si>
    <t>Targets a radiative forcing of 6.0 W/m²</t>
  </si>
  <si>
    <t>Gradual decline in emissions, but insufficient mitigation</t>
  </si>
  <si>
    <t>Focus on technology development and sustainable practices</t>
  </si>
  <si>
    <r>
      <t>Adverse Scenario</t>
    </r>
    <r>
      <rPr>
        <sz val="11"/>
        <color theme="1"/>
        <rFont val="Calibri"/>
        <family val="2"/>
        <scheme val="minor"/>
      </rPr>
      <t>: High risks, serious impacts</t>
    </r>
  </si>
  <si>
    <t>RCP 8.5</t>
  </si>
  <si>
    <t>High-emissions scenario exceeding 8.5 W/m² by 2100</t>
  </si>
  <si>
    <t>Continued high emissions, little effective mitigation</t>
  </si>
  <si>
    <t>Limited clean energy technologies, severe climate impacts</t>
  </si>
  <si>
    <r>
      <t>Adverse Scenario</t>
    </r>
    <r>
      <rPr>
        <sz val="11"/>
        <color theme="1"/>
        <rFont val="Calibri"/>
        <family val="2"/>
        <scheme val="minor"/>
      </rPr>
      <t>: Extreme risks, significant impacts</t>
    </r>
  </si>
  <si>
    <t>CLIMADA</t>
  </si>
  <si>
    <t>https://wcr.ethz.ch/research/climada.html</t>
  </si>
  <si>
    <t>Using state-of-the-art probabilistic modelling, external pageCLIMADA allows to estimate the expected economic damage as a measure of risk today, the incremental increase from economic growth and the further incremental increase due to climate change (see infograph below). The economics of climate adaptation methodology as implemented in CLIMADA provides decision makers with a fact base to understand the impact of weather and climate on their economies, including cost/benefit perspectives on specific risk reduction measures. The model is well suited to provide an open and independent view on physical risk, in line with e.g. the TCFD (Task Force for Climate-related Financial Disclosure), and underpins the Economics of Climate Adaptation (ECA) approach.</t>
  </si>
  <si>
    <t>Weather and Climate Risks. 
Economics of Climate Adaption</t>
  </si>
  <si>
    <t>GitHub repo</t>
  </si>
  <si>
    <t>https://github.com/CLIMADA-project/climada_python</t>
  </si>
  <si>
    <t>CLIMADA stands for CLIMate ADAptation and is a probabilistic natural catastrophe impact model, that also calculates averted damage (benefit) thanks to adaptation measures of any kind (from grey to green infrastructure, behavioural, etc.).</t>
  </si>
  <si>
    <t>https://www.centralbank.ie/docs/default-source/regulation/industry-market-sectors/insurance-reinsurance/flood-gap-report/flood-protection-gap-report.pdf</t>
  </si>
  <si>
    <t>Flood protection gap report</t>
  </si>
  <si>
    <t xml:space="preserve">This report presents the results of our analysis of the Flood Protection Gap, both today and in the future, in the hopes of informing stakeholders in their efforts to address this important issue. </t>
  </si>
  <si>
    <t>Category</t>
  </si>
  <si>
    <t>Source(s)</t>
  </si>
  <si>
    <t>Data Availability</t>
  </si>
  <si>
    <t>Company-Level GHG Data</t>
  </si>
  <si>
    <t>CDP</t>
  </si>
  <si>
    <t>Collects GHG data from companies globally, including Scope 1, 2, and 3 emissions</t>
  </si>
  <si>
    <t>Public access to data for companies participating in CDP's survey</t>
  </si>
  <si>
    <t>S&amp;P Global Trucost</t>
  </si>
  <si>
    <t>Provides ESG data, including company-level GHG emissions</t>
  </si>
  <si>
    <t>Subscription-based access to emissions data for thousands of companies</t>
  </si>
  <si>
    <t>GHG Protocol</t>
  </si>
  <si>
    <t>Global standard for GHG measurement and reporting</t>
  </si>
  <si>
    <t>Company-level data via reports adhering to GHG Protocol guidelines</t>
  </si>
  <si>
    <t>EPA GHGRP</t>
  </si>
  <si>
    <t>Tracks direct GHG emissions from large facilities in the U.S.</t>
  </si>
  <si>
    <t>Public access to facility-specific GHG emissions data</t>
  </si>
  <si>
    <t>Industry-Wide GHG Data</t>
  </si>
  <si>
    <t>IEA</t>
  </si>
  <si>
    <t>Focuses on energy-related GHG emissions, by sector and region</t>
  </si>
  <si>
    <t>Public data on energy-related emissions by industry and region</t>
  </si>
  <si>
    <t>EEA</t>
  </si>
  <si>
    <t>Provides GHG emissions data across sectors within the EU</t>
  </si>
  <si>
    <t>Public emissions data by industry and sector for EU member states</t>
  </si>
  <si>
    <t>UNFCCC</t>
  </si>
  <si>
    <t>Collects national emissions inventories, broken down by sector</t>
  </si>
  <si>
    <t>Public data on GHG emissions by sector at the national level</t>
  </si>
  <si>
    <t>WRI</t>
  </si>
  <si>
    <t>Provides data on GHG emissions across various sectors globally</t>
  </si>
  <si>
    <t>Aggregated sectoral emissions data by country and industry</t>
  </si>
  <si>
    <t>SME-Level GHG Data</t>
  </si>
  <si>
    <t>GHG Protocol (SMEs)</t>
  </si>
  <si>
    <t>Guidelines for SMEs to measure and report emissions</t>
  </si>
  <si>
    <t>Indirect SME data through voluntary reporting or industry reports</t>
  </si>
  <si>
    <t>CDP (SMEs)</t>
  </si>
  <si>
    <t>Collects emissions data from companies, including SMEs</t>
  </si>
  <si>
    <t>Limited SME-level data from participating companies</t>
  </si>
  <si>
    <t>Carbon Trust</t>
  </si>
  <si>
    <t>Provides guidance and tools for SMEs to measure and reduce their carbon footprint</t>
  </si>
  <si>
    <t>Limited data available unless the SME opts for voluntary disclosure</t>
  </si>
  <si>
    <t>NACE-Code Sector-Specific GHG Data</t>
  </si>
  <si>
    <t>Provides GHG emissions data categorized by NACE codes</t>
  </si>
  <si>
    <t>Public emissions data by NACE code for various sectors in the EU</t>
  </si>
  <si>
    <t>Provides national inventories, broken down by sector</t>
  </si>
  <si>
    <t>Eurostat</t>
  </si>
  <si>
    <t>Provides statistical data on emissions by NACE codes across EU member states</t>
  </si>
  <si>
    <t>Publicly available emissions data by NACE code for different sectors</t>
  </si>
  <si>
    <t>Bloomberg</t>
  </si>
  <si>
    <t>https://www.bloomberg.com/company/press/bloomberg-increases-carbon-emissions-data-to-cover-100000-companies/</t>
  </si>
  <si>
    <t>As demand grows for reliable and comprehensive carbon data, Bloomberg has increased its carbon emissions dataset to cover 100,000 companies. This dataset consists of company reported carbon data and estimates based on either a machine-learning smart model or Bloomberg’s newly developed industry-implied model accompanied with a PCAF reliability score.
In the Bloomberg Terminal, ESG (Environmental, Social, and Governance) data, including Scope 1, Scope 2, and Scope 3 emissions, typically comes as part of the overall service. Bloomberg provides access to a variety of ESG-related data, including carbon emissions data, for companies that report these metrics. This data is often available through the ESG function, such as ESG &lt;GO&gt; or specific environmental reporting functions.
However, it's important to note that the level of detail and the types of data available can vary depending on the specific ESG reporting standards the company uses (e.g., GHG Protocol, TCFD) and the company’s own disclosure practices. While the general ESG data might be included, more detailed or specialized data could sometimes require additional licenses or subscriptions. Bloomberg has premium ESG datasets that might need separate access, such as Bloomberg’s ESG Analytics, which provides more advanced tools for assessing companies' sustainability performance.
If your firm already has a Bloomberg Terminal subscription with ESG capabilities, you should have access to Scope emissions data for companies that report them, but for any advanced ESG analytics or specific data sets, checking with Bloomberg support or your account representative might be needed to confirm whether any additional licenses are required.</t>
  </si>
  <si>
    <t>https://www.bloomberg.com/professional/products/data/enterprise-catalog/esg/</t>
  </si>
  <si>
    <t>Bloomberg - ESG analytics solution</t>
  </si>
  <si>
    <t>Bloomberg - Sustainable Finance solution</t>
  </si>
  <si>
    <t>Bloomberg - ESG product</t>
  </si>
  <si>
    <t>https://assets.bbhub.io/professional/sites/10/EU-ESG-Regulation-Brochure.pdf</t>
  </si>
  <si>
    <t>https://data.bloomberglp.com/professional/sites/10/389674_CDS_REF_ESG_SFCT_DIG.pdf</t>
  </si>
  <si>
    <t>Number</t>
  </si>
  <si>
    <t>Abstract</t>
  </si>
  <si>
    <t>Document analysis</t>
  </si>
  <si>
    <t>Defination of Document Analysis and Recognition (DAR), and its application</t>
  </si>
  <si>
    <t>https://link.springer.com/chapter/10.1007/978-3-540-76280-5_1</t>
  </si>
  <si>
    <t>Online article about DAR applications</t>
  </si>
  <si>
    <t>https://alexmoltzau.medium.com/document-analysis-and-recognition-with-ml-372f0bb567b6</t>
  </si>
  <si>
    <t>Portfolio Management</t>
  </si>
  <si>
    <t xml:space="preserve">General information on applying ML on portfolio management, </t>
  </si>
  <si>
    <t>https://www.capestart.com/resources/blog/active-portfolio-management-using-ml/#:~:text=Types%20of%20ML%20techniques%20used%20in%20active%20portfolio%20management&amp;text=ML%20models%20can%20help%20portfolio,position%20sizing%2C%20and%20strategy%20testing</t>
  </si>
  <si>
    <t>Algorithmic Trading</t>
  </si>
  <si>
    <t>Applications on Algorithmic tradings</t>
  </si>
  <si>
    <t>https://www.mlq.ai/applications-ai-machine-learning-trading-investing/</t>
  </si>
  <si>
    <t>Risk Management</t>
  </si>
  <si>
    <t>How they are used in credit risk modeling, fraud detection and predict trader behavior.</t>
  </si>
  <si>
    <t>https://kpmg.com/ae/en/home/insights/2021/09/artificial-intelligence-in-risk-management.html</t>
  </si>
  <si>
    <t>Fraud detection</t>
  </si>
  <si>
    <t>Compares old-school fraud detection and machine learning algorithms such as artificial neural networks,  supervised learning (classification).</t>
  </si>
  <si>
    <t>https://www.ravelin.com/insights/machine-learning-for-fraud-detection</t>
  </si>
  <si>
    <t>Money Laundering</t>
  </si>
  <si>
    <t>Why should banks apply machine learning to transaction monitoring, and the relavent benefits.</t>
  </si>
  <si>
    <t>https://www.mckinsey.com/capabilities/risk-and-resilience/our-insights/the-fight-against-money-laundering-machine-learning-is-a-game-changer</t>
  </si>
  <si>
    <t>Time series</t>
  </si>
  <si>
    <t>ADF testing</t>
  </si>
  <si>
    <t>The HPI should always be included for a mortgage macro model. 
Overall options:
Produce the qualitative narrative that industry best practice includes the HPI as a strong predictor. Selection of the best result by transformation / lag that can be backed up by quantitative tests and macro-economic (internal economics teams) could provide required support. Many would associate a 6-12 month lag in HPI movements impacting PD / LGD.
Extend the time frame for the HPI curve to include data prior to 2005 (minimum point for CSO index) to re-run analysis that includes full business cycle i.e., back to late 1990s.
Include further transformations that could highlight options that result in stationarity results.
Feedback:
Zero mean does show the best stationarity results, albeit the majority are &lt;10% and not &lt;5%. However, the drop off from 2 lags onwards does show better results. Cherry-picking 9 lags would be a bit far. Therefore, the design of narrative would be the best approach. Relate the HPI variable to existing research that complements its inclusion, if you check for research papers from ECB / CBI on it that could help.
A few extra pieces of analysis could be performed:
For stationarity testing, the time frame used within the HPI curve can be quite sensitive, particularly as the CSO RPPI worked from 2005 onwards. The middle of the Celtic tiger boom did result in large movements from 2005:2007 then 2008:2012, followed by current recover. Attached txt file included previous research, with the Dallas / St. Louis FED providing longer time ranges for the IE HPI curves. These could be used to aid with extending the time frame to seek out more in-depth stationarity results.
Include additional transformations below referenced in the Python code (shared via teams). In general, what you reference (_Y, _Q, _D) could be supplemented by the logit and probit transformations. Many times the first difference of either transformations provided a wider range of options for stationarity.
To go without differencing and keep the raw variable would require confirmation within model standards on macro-models (also potentially from Model Risk). I have seen more models allowing for variables that provide some stationarity to remain in their default format as the differencing to remove temporal impact is not fully required to achieve stationarity.
It all really depends on what the model standards are re: stationarity ADF test results. If they allow for the situation mentioned then you should be able to work away.</t>
  </si>
  <si>
    <t>Query on Cyclicality testing</t>
  </si>
  <si>
    <t>Q: any methods of cyclicality testing you’ve seen for LGD model outputs.
looked at predicted vs actual correlations and some correlations vs macro variables but have thrown out some uncertain results.
Haven't seen anything officially.
Cyclicality could have naturally emerged from re-calibration or updating underlying LGD datasets e.g., haircut / firesale, costs, HPI volatility, cure rates.
Performed analysis on these LGD features using macro variables [HPI, CPI, Unemployment Rates, Interest Rates, GDP]. However, no strong relationship emerged outside of the expected change in loss associated by HPI position i.e., negative equity having largest impact on customers behaviour.
Volatility was a 10% confidence interval aspect to represent the difference with sales timing and marked-to-market information. Whereby, during booms (troughs) properties sold quicker (slower) with higher (lower) than asking price sales.
Legal costs or legislative rules would have shown impacts as time to recover is impacted by ability to repossess. With the MARP it did facilitate more options to aid customers in default and seek to resolve or push to a debt sale.
Demand for all of these LGD aspects could be cyclical.
Only LGD cyclicality testing I would have come across (in my rather limited LGD experience) was something along the lines of:
Obtain calibration segment realised LGD
Create calibration segment level LRA LGD
Assign LRA LGD at grade level over sample of defaults (for historic time period)
Plot time series in Steps 2 and 3 above and assess any material differences in context of the economic circumstances (i.e. using HPI, CPI, Unemployment Rates, Interest Rates, GDP etc.)
If there is undue effect of cyclicality driven by migration of exposures across grades it can be evidenced by above.</t>
  </si>
  <si>
    <t>Gen AI</t>
  </si>
  <si>
    <t>Claude 3 Opus</t>
  </si>
  <si>
    <t>Gen AI model (Claude 3 OPUS) has been gaining a bit of publicity lately and seems to outperform Chat GPT 4 in analytical tasks. There is an API too that can utilised in R/Python.</t>
  </si>
  <si>
    <t>https://www.anthropic.com/news/claude-3-family</t>
  </si>
  <si>
    <t>PRA</t>
  </si>
  <si>
    <t>Regulator view on AI/ML</t>
  </si>
  <si>
    <t>https://www.bankofengland.co.uk/prudential-regulation/letter/2024/artificial-intelligence-and-machine-learning-letter</t>
  </si>
  <si>
    <t>This update is published in response to the DSIT Secretary of State and Economic Secretary to the Treasury and City Minister’s request for an update on the Bank and PRA’ s strategic approach to AI. As the Government’s AI White Paper sets out, AI/ML are rapidly developing technologies with the potential to enhance the financial services sector in the UK and globally. To support the safe adoption of AI/ML, we have been working to explore the adoption and use of these technologies by financial services firms, and their potential implications for our statutory objectives and regulatory framework, which we outline in more detail in this update.</t>
  </si>
  <si>
    <t>Industry</t>
  </si>
  <si>
    <t>AIB and co-pilot</t>
  </si>
  <si>
    <t>https://www.linkedin.com/posts/aibireland_aib-and-microsoft-commence-innovative-ai-activity-7198690967023951872-hkFy?utm_source=share&amp;utm_medium=member_desktop</t>
  </si>
  <si>
    <t>post from AIB about their AI Copilot trial might be interesting reading to some</t>
  </si>
  <si>
    <t>Cartell</t>
  </si>
  <si>
    <t>Alternative solutions could exist as this website has usage limits in place.
Example case matches https://www.cartell.ie/ssl/servlet/beginStarLookup?registration=132WD5
Developer options https://www.cartell.ie/about-cartell/integrate-with-cartell/
API calls to return JSON/XML https://www.cartell.ie/developers/cartell-test-vrm-caching-xml-and-json/</t>
  </si>
  <si>
    <t>Car Emission</t>
  </si>
  <si>
    <t>Materials from BOE. Mainly focussed on the ACS 2022 process</t>
  </si>
  <si>
    <t>https://www.bankofengland.co.uk/-/media/boe/files/stress-testing/2019/effectiveness-of-stress-testing-framework-and-its-implementation.pdf</t>
  </si>
  <si>
    <t>https://www.bankofengland.co.uk/stress-testing/2022/stress-testing-guidance-2022-for-participants</t>
  </si>
  <si>
    <t>https://financialregulation.linklaters.com/post/102hy06/bank-of-england-announces-key-elements-of-its-2022-acs-stress-testing-framework</t>
  </si>
  <si>
    <t>https://www.bankofengland.co.uk/-/media/boe/files/prudential-regulation/supervisory-statement/2018/ss318.pdf</t>
  </si>
  <si>
    <t>https://ukfinancialservicesinsights.deloitte.com/post/102hyd0/in-the-thick-of-it-bank-of-englands-annual-cyclical-stress-test#:~:text=The%20scenario%20will%20span%20a,31%25%20fall%20in%20house%20prices.</t>
  </si>
  <si>
    <t>BCBS principles</t>
  </si>
  <si>
    <t>https://www.bis.org/bcbs/publ/d450.htm</t>
  </si>
  <si>
    <t>BCBS 239</t>
  </si>
  <si>
    <t>https://www.bis.org/publ/bcbs239.pdf</t>
  </si>
  <si>
    <t>Appears to emerge from ECB research with papers developed by CBI providing individual risk assessment. Also attached notes taken during call.</t>
  </si>
  <si>
    <t>·       ECB Paper (July 2015): The financial risk management of the Eurosystem’s monetary policy operations [link]</t>
  </si>
  <si>
    <r>
      <t>o</t>
    </r>
    <r>
      <rPr>
        <sz val="7"/>
        <color rgb="FF000000"/>
        <rFont val="Times New Roman"/>
        <family val="1"/>
      </rPr>
      <t xml:space="preserve">   </t>
    </r>
    <r>
      <rPr>
        <sz val="10"/>
        <color rgb="FF000000"/>
        <rFont val="Arial"/>
        <family val="2"/>
      </rPr>
      <t xml:space="preserve">Quantification of risks using industry standard methods e.g., expected shortfall (ES) and value at risk (VaR). Footnote 57 pg. 46, provides summary details on VaR and ES. In particular, ES produces increased losses relative to VaR. Footnote provides caveat </t>
    </r>
    <r>
      <rPr>
        <i/>
        <sz val="10"/>
        <color rgb="FF000000"/>
        <rFont val="Arial"/>
        <family val="2"/>
      </rPr>
      <t>“Losses, in this context, are defined as the differences between the value of the Eurosystem’s portfolios in balance sheet terms at the beginning of the horizon compared with simulated values at the end of the horizon.”</t>
    </r>
  </si>
  <si>
    <r>
      <t>o</t>
    </r>
    <r>
      <rPr>
        <sz val="7"/>
        <color rgb="FF000000"/>
        <rFont val="Times New Roman"/>
        <family val="1"/>
      </rPr>
      <t xml:space="preserve">   </t>
    </r>
    <r>
      <rPr>
        <sz val="10"/>
        <color rgb="FF000000"/>
        <rFont val="Arial"/>
        <family val="2"/>
      </rPr>
      <t>Notes on the eligibility of collateral per asset type</t>
    </r>
  </si>
  <si>
    <r>
      <t>o</t>
    </r>
    <r>
      <rPr>
        <sz val="7"/>
        <color rgb="FF000000"/>
        <rFont val="Times New Roman"/>
        <family val="1"/>
      </rPr>
      <t xml:space="preserve">   </t>
    </r>
    <r>
      <rPr>
        <sz val="10"/>
        <color rgb="FF000000"/>
        <rFont val="Arial"/>
        <family val="2"/>
      </rPr>
      <t>Eurosystem’s harmonised rating scale for ECAIs (pg. 20). Provides three credit quality steps to ensure minimum quality requirements. Credit quality steps can be mapped to PD across one-year horizon</t>
    </r>
  </si>
  <si>
    <r>
      <t>§</t>
    </r>
    <r>
      <rPr>
        <sz val="7"/>
        <color rgb="FF000000"/>
        <rFont val="Times New Roman"/>
        <family val="1"/>
      </rPr>
      <t xml:space="preserve">  </t>
    </r>
    <r>
      <rPr>
        <sz val="10"/>
        <color rgb="FF000000"/>
        <rFont val="Arial"/>
        <family val="2"/>
      </rPr>
      <t>Eurosystem defined procedures, rules and techniques in the Eurosystem credit assessment framework (ECAF) to ensure that it only accepts assets with high credit standards as collateral</t>
    </r>
  </si>
  <si>
    <r>
      <t>o</t>
    </r>
    <r>
      <rPr>
        <sz val="7"/>
        <color rgb="FF000000"/>
        <rFont val="Times New Roman"/>
        <family val="1"/>
      </rPr>
      <t xml:space="preserve">   </t>
    </r>
    <r>
      <rPr>
        <sz val="10"/>
        <color rgb="FF000000"/>
        <rFont val="Arial"/>
        <family val="2"/>
      </rPr>
      <t>Haircuts section with different values per collateral type. Credit quality steps bucketing with residual maturity groups (Box 4)</t>
    </r>
  </si>
  <si>
    <r>
      <t>§</t>
    </r>
    <r>
      <rPr>
        <sz val="7"/>
        <color rgb="FF000000"/>
        <rFont val="Times New Roman"/>
        <family val="1"/>
      </rPr>
      <t xml:space="preserve">  </t>
    </r>
    <r>
      <rPr>
        <sz val="10"/>
        <color rgb="FF000000"/>
        <rFont val="Arial"/>
        <family val="2"/>
      </rPr>
      <t>Impacting market risk piece e.g., market price connected to haircuts with effective duration</t>
    </r>
  </si>
  <si>
    <r>
      <t>§</t>
    </r>
    <r>
      <rPr>
        <sz val="7"/>
        <color rgb="FF000000"/>
        <rFont val="Times New Roman"/>
        <family val="1"/>
      </rPr>
      <t xml:space="preserve">  </t>
    </r>
    <r>
      <rPr>
        <sz val="10"/>
        <color rgb="FF000000"/>
        <rFont val="Arial"/>
        <family val="2"/>
      </rPr>
      <t>Expected shortfall reviewed at 99% confidence interval of expected loss distribution</t>
    </r>
  </si>
  <si>
    <r>
      <t>o</t>
    </r>
    <r>
      <rPr>
        <sz val="7"/>
        <color rgb="FF000000"/>
        <rFont val="Times New Roman"/>
        <family val="1"/>
      </rPr>
      <t xml:space="preserve">   </t>
    </r>
    <r>
      <rPr>
        <sz val="10"/>
        <color rgb="FF000000"/>
        <rFont val="Arial"/>
        <family val="2"/>
      </rPr>
      <t>Related to purchase programmes e.g., PSPP (public sector purchase programme), benchmarks and limits in place per country allocation (section 3.2.2 pg. 43). Could impact the shared mechanism Ruth mentioned on provisions</t>
    </r>
  </si>
  <si>
    <t>·       Assessing the Financial Risks and Buffers of the Central Bank [link]</t>
  </si>
  <si>
    <r>
      <t>o</t>
    </r>
    <r>
      <rPr>
        <sz val="7"/>
        <color rgb="FF000000"/>
        <rFont val="Times New Roman"/>
        <family val="1"/>
      </rPr>
      <t xml:space="preserve">   </t>
    </r>
    <r>
      <rPr>
        <sz val="10"/>
        <color rgb="FF000000"/>
        <rFont val="Arial"/>
        <family val="2"/>
      </rPr>
      <t xml:space="preserve">Covers many of the items that Eimear and Ruth detailed. Risk sharing across EU system. Policy behind buffers. </t>
    </r>
  </si>
  <si>
    <r>
      <t>o</t>
    </r>
    <r>
      <rPr>
        <sz val="7"/>
        <color rgb="FF000000"/>
        <rFont val="Times New Roman"/>
        <family val="1"/>
      </rPr>
      <t xml:space="preserve">   </t>
    </r>
    <r>
      <rPr>
        <sz val="10"/>
        <color rgb="FF000000"/>
        <rFont val="Arial"/>
        <family val="2"/>
      </rPr>
      <t>Important item could impact reserving i.e. Central Bank of Ireland (surplus income) Regulations (1943), if the interest rate mismatch and other EU Asset Programmes result in higher cumulative losses. GRP introduction shown in section 3.4.</t>
    </r>
  </si>
  <si>
    <t>·       Non-standard Monetary Policy Measures and the Balance Sheets of Eurosystem Central Banks [link]</t>
  </si>
  <si>
    <r>
      <t>o</t>
    </r>
    <r>
      <rPr>
        <sz val="7"/>
        <color rgb="FF000000"/>
        <rFont val="Times New Roman"/>
        <family val="1"/>
      </rPr>
      <t xml:space="preserve">   </t>
    </r>
    <r>
      <rPr>
        <sz val="10"/>
        <color rgb="FF000000"/>
        <rFont val="Arial"/>
        <family val="2"/>
      </rPr>
      <t>Model methodology. Background to the NCB (De Nederlandsche Bank’s (DNB)) from the Netherlands (section 5.1). Aligns with details that Ruth provided. Range of other institutions also mentioned.</t>
    </r>
  </si>
  <si>
    <r>
      <t>o</t>
    </r>
    <r>
      <rPr>
        <sz val="7"/>
        <color rgb="FF000000"/>
        <rFont val="Times New Roman"/>
        <family val="1"/>
      </rPr>
      <t xml:space="preserve">   </t>
    </r>
    <r>
      <rPr>
        <sz val="10"/>
        <color rgb="FF000000"/>
        <rFont val="Arial"/>
        <family val="2"/>
      </rPr>
      <t>ECB’s accounting guideline. Guideline (EU) 2016/2249 of the ECB of 3 November 2016 on the legal framework for accounting and financial reporting in the European System of Central Banks (ECB/2016/34)</t>
    </r>
  </si>
  <si>
    <t>·       CBI Annual Report and Annual Performance Statement 2022 [link]</t>
  </si>
  <si>
    <r>
      <t>o</t>
    </r>
    <r>
      <rPr>
        <sz val="7"/>
        <color rgb="FF000000"/>
        <rFont val="Times New Roman"/>
        <family val="1"/>
      </rPr>
      <t xml:space="preserve">   </t>
    </r>
    <r>
      <rPr>
        <sz val="10"/>
        <color rgb="FF000000"/>
        <rFont val="Arial"/>
        <family val="2"/>
      </rPr>
      <t>Background details on performance. Provides notes to communicate provision movements. Focussed on interest rate negative yield curves for some of the realised losses.</t>
    </r>
  </si>
  <si>
    <t>·       Risk management overview [link]</t>
  </si>
  <si>
    <r>
      <t>o</t>
    </r>
    <r>
      <rPr>
        <sz val="7"/>
        <color rgb="FF000000"/>
        <rFont val="Times New Roman"/>
        <family val="1"/>
      </rPr>
      <t xml:space="preserve">   </t>
    </r>
    <r>
      <rPr>
        <sz val="10"/>
        <color rgb="FF000000"/>
        <rFont val="Arial"/>
        <family val="2"/>
      </rPr>
      <t>Details the GRP within the interest rate mismatch section</t>
    </r>
  </si>
  <si>
    <t>·       ECB Strategy review on monetary policy [link]</t>
  </si>
  <si>
    <t>Used to provide review of German Credit Data. Default risk assessment for credit granting process. Small imbalanced classification dataset</t>
  </si>
  <si>
    <t>Classification algorithms</t>
  </si>
  <si>
    <t>Review of range of ML algorithms. Assessment of imbalanced classification challenge. Additional cost placed on false negative, therefore more pressure should be applied to Recall over Precision with scoring metric. F2 Beta scoring metric created to account for this difference</t>
  </si>
  <si>
    <t>Clustering analysis of the German Credit Data. K-Means and hierarchical clustering algorithms used to perform unsupervised learning. Numerical features used to perform assessment. Transformations applied to produce values on similar scales.</t>
  </si>
  <si>
    <t>Credit card applications. This file concerns credit card applications.  All attribute names and values have been changed to meaningless symbols to protect confidentiality of the data.
This dataset is interesting because there is a good mix of attributes -- continuous, nominal with small numbers of values, and nominal with larger numbers of values.  There are also a few missing values.</t>
  </si>
  <si>
    <t>CBI implementation of the ECB data collection project. Elements connected to the Irish data collection e.g., limit thresholds, are applied to develop the population. A number of files are contained on the webpage. Provide details on templates used for data collection. Details on the institutions, including frequency of collections are showing how they work</t>
  </si>
  <si>
    <t>Walk through jupyter notebook showing range of model development analysis. Pre-processing, data transformation, ML algorithm analysis. Application of choosen ML method on data. Development of API to apply model</t>
  </si>
  <si>
    <t>https://thinkingneuron.com/german-credit-risk-classification-case-study-in-python/</t>
  </si>
  <si>
    <t>Backtesting LGD</t>
  </si>
  <si>
    <t>https://www.semanticscholar.org/paper/A-proposed-framework-for-backtesting-loss-given-Loterman-Debruyne/fa58ccea2097b53240a8c49d526e3832e544a039</t>
  </si>
  <si>
    <t>A backtesting framework using statistical hypothesis tests to support the validation of LGD models is proposed and reliable reference values are defined to determine acceptable performance and take into account the number ofLGD observations, as a small sample may affect the quality of the backtesting procedure.</t>
  </si>
  <si>
    <t>Interest Rates</t>
  </si>
  <si>
    <t>https://www.gov.ie/en/publication/ff6c0a-risk-weighted-assets-in-ireland-the-link-to-mortgage-interest-rates/</t>
  </si>
  <si>
    <t>RWA in Ireland - Link to Mortgage Interest Rates</t>
  </si>
  <si>
    <t>Irish mortgage interest rates have been a regular topic of media commentary in recent years. Of particular focus has been the fact that new mortgage interest rates in Ireland are higher than rates in many other European countries. A number of independent research notes have been published which discuss this issue including one from the Central Bank of Ireland (CBI) in 20151 and one from the Competition and Consumer Protection Commission (CCPC) in 20172. Various other pieces have been written by market observers and local and international banks.</t>
  </si>
  <si>
    <t>https://www.fsa.go.jp/en/news/2021/2021112en.html</t>
  </si>
  <si>
    <t>Financial institutions have been extending the use of models to support their decision making, driven by technological advances and increasing broadness and complexity in their activities. By presenting simplified representations of reality, models provide information that aid decision making in wide-ranging activities from business and risk management to compliance. A model, however, intrinsically entails a great deal of simplifications and assumptions. Modelling involves different possible choices of methodologies and assumptions, which could significantly alter the output of the model. Models may even contain fundamental errors or be used inappropriately, and changes in the environment may turn a once appropriate model into an obsolete one, resulting in the misuse of the model.</t>
  </si>
  <si>
    <t>https://papers.ssrn.com/sol3/papers.cfm?abstract_id=3772471</t>
  </si>
  <si>
    <t>Credit spreads rise after a monetary policy tightening, yet spread reactions are heterogeneous across firms. Exploiting information from a panel of corporate bonds matched with balance sheet data for U.S. non-financial firms, we document that firms with high leverage experience a more pronounced increase in credit spreads than firms with low leverage. A large fraction of this increase is due to a component of credit spreads that is in excess of firms' expected default. Our results suggest that frictions in the financial intermediation sector play a crucial role in shaping the transmission mechanism of monetary policy.</t>
  </si>
  <si>
    <t>Crossing the Credit Channel: Credit Spreads and Firm Heterogeneity</t>
  </si>
  <si>
    <t>https://papers.ssrn.com/sol3/papers.cfm?abstract_id=4307016</t>
  </si>
  <si>
    <t>MoC</t>
  </si>
  <si>
    <t>A probabilistic approach to quantify margin of conservatism for data deficiencies in a calibration sample for credit scoring models</t>
  </si>
  <si>
    <t>Under the advanced internal ratings-based (AIRB) approach, the banks are allowed to use their internally developed models for probability of default (PD), exposure at default (EAD) and loss given default (LGD) parameters. According to the Basel II Accord (2004), the potential over-optimism of such estimates should be mitigated by an additional margin of conservatism (MoC), however, no specific quantification methodology is prescribed. The purpose of this paper is to introduce a novel approach which rigorously quantifies MoC for missing values in a calibration sample for a credit scoring model from a purely probabilistic perspective. We establish a step-wise derivation of the closed-form expression for corresponding MoC and prove that the approach possesses several intuitive statistical properties with respect to the underlying uncertainty. Moreover, the methodology does not rely on a predefined significance level, which is mostly arbitrary in nature, required for various statistical approaches. Finally, the approach can be employed on the client’s score level or on the client’s factor level with an additional assumption about the interdependence of the risk drivers. The most intuitive dependence structure is also proposed in this paper.</t>
  </si>
  <si>
    <t>GDPR</t>
  </si>
  <si>
    <t>Impact of GDPR on AI</t>
  </si>
  <si>
    <t>https://www.europarl.europa.eu/thinktank/en/document/EPRS_STU(2020)641530</t>
  </si>
  <si>
    <t>This study addresses the relation between the EU General Data Protection Regulation (GDPR) and artificial intelligence (AI). It considers challenges and opportunities for individuals and society, and the ways in which risks can be countered and opportunities enabled through law and technology. The study discusses the tensions and proximities between AI and data protection principles, such as in particular purpose limitation and data minimisation. It makes a thorough analysis of automated decision-making, considering the extent to which it is admissible, the safeguard measures to be adopted, and whether data subjects have a right to individual explanations. The study then considers the extent to which the GDPR provides for a preventive risk-based approach, focused on data protection by design and by default.</t>
  </si>
  <si>
    <t>The aim of this follow-up report is to summarise the main conclusions from the consultation on the discussion paper (DP) on Machine learning (ML) used in the context of internal ratings-based (IRB) models. In addition, this report discusses the interaction between prudential requirements on IRB models and two other legal frameworks that have an impact on internal credit risk models that use ML techniques, namely the General Data Protection Regulation (GDPR) and the Artificial Intelligence (AI) Act.
The exponential increase in data availability and storing capacity coupled with the improvements in computing power of recent years provide an opportunity to use ML models. As presented in the DP, the follow-up report focuses on the more complex models than traditional techniques, such as regression analysis or simple decision trees, which are also the most difficult to understand and often less ‘transparent’.</t>
  </si>
  <si>
    <t>https://eba.europa.eu/sites/default/files/document_library/Publications/Reports/2023/1061483/Follow-up%20report%20on%20machine%20learning%20for%20IRB%20models.pdf</t>
  </si>
  <si>
    <t>ML in IRB [EBA/REP/2023/28]</t>
  </si>
  <si>
    <t>Definition of Default</t>
  </si>
  <si>
    <t>Definition of Default (DoD): comparisons between Capital and Impairment definitions. A key element is to understand for the regulatory definition objectives when compared to the IFRS 9 objective of having an unbiased estimate of expected credit losses. Should the regulatory definition target more conservative aspects, it could be argued that these would represent bias and therefore could be excluded from the IFRS 9 DoD.
1.	A number of articles have compared the definitions. Key element relates to the IFRS 9 accounting standards not explicitly outlining which DoD rules should be applied. Reference is made to make use of the regulatory DoD to ensure alignment (as much as possible).
a.	https://viewpoint.pwc.com/dt/gx/en/pwc/in_depths/in_depths_INT/in_depths_INT/Coronavirus-accounting-implications/Illustrative_text_11/Financial_instruments_27/FAQ-3_2_3_5---Aligning-the-definition-of-default--Regulatory-versus-Accounting.html provides a good high level overview of the differences with three elements; i) Background, ii) Question, and iii) Solution. 
b.	https://assets.ey.com/content/dam/ey-sites/ey-com/en_gl/topics/emeia-financial-services/ey-new-definition-of-default.pdf more in-depth details on the application of the 2020 EBA DoD update. The IFRS 9 standards are mentioned within the details. Adds to the PWC question piece in the prior bullet point.
c.	https://www.managementsolutions.com/sites/default/files/publicaciones/eng/201611-EBA-Definition-of-default.pdf summary details on the DoD and key descriptions for different aspects</t>
  </si>
  <si>
    <t>Comparison with IRB (Capital) approach. Includes further articles providing range of other challenges.</t>
  </si>
  <si>
    <t>Model Overlays</t>
  </si>
  <si>
    <t>background to acknowledge correct application of model overlay. In essence, how can audit / reviewers gain comfort of the model overlay
1.	Speech from Andrea Enria, Chair of the Supervisory Board of the ECB (https://www.bankingsupervision.europa.eu/press/speeches/date/2022/html/ssm.sp221004~9c9e9504c2.en.html) provided insight into the appropriateness of applying overlays and not blindly trusting that the underlying IFRS 9 models are able to predict all situations. Even allowing for the fact that historic data can contain different default contagion events that do not align with expectations of current or future events.
a.	From this perspective all reasonable and supportable evidence should be applied by an institution to make the most appropriate ECL estimate.
b.	Relying on a wider range of credit risk material can also provide additional security that as much quantitative and qualitative data is applied to the ECL estimate
c.	By taking the macro-economic perspectives available this ensures that all material available with undue cost or effort is being applied
2.	Methodology and governance measures to incorporate model overlays are key. Based on recent OSI experience, it is the regulators expectations that all model overlays should have;
a.	Fully documented process steps in place to ensure the timely development and application of model overlays
b.	Appropriate business / risk Subject Matter Expert (SME) input to review, challenge and approve each model overlay
c.	Method to generate the model overlay can follow the existing model application of including exogenous material. Whereby, the macro-economic forecasts and scenario weighting can be updated to include the (extreme) downside forecasted information. The calculated ECL can then be compared with the baseline ECL value produced via the existing monthly/quarterly iteration of the core model. This difference in ECL values can then be assigned to the underlying exposures that are impacted by the scenario and applied at an instrument or obligor level to ensure that an exposure weighted application ensures appropriate risk ranking of the proposed ECL overlay.
i.	The introduction of the ECL overlay can also result in the updating of the staging criteria for the underlying exposures impacted e.g., Russian exposures or COVID impacted industries/sectors, with the increased risk of default all exposures could be assigned to Stage 2 or 3 and the existing ECL provision % from each stage applied to understand potential overlay impacts. Once time has passed and more information becomes available to produce an instrument / obligor level assessment of the risk of default, then the ECL / Staging can be updated
ii.	Timelines for continued application of the overlay. It would be viewed prudent that the timelines for application of any model overlay are brought through the appropriate risk committee framework prior to the application of the model overlay. As an example, the introduction of a COVID overlay could have been aligned with the government approved timelines for the lockdown and/or government intervention schemes to provide support for customers. However, on top of this initial proposed timeline a continued risk assessment of adequacy of the overlay should be reviewed during each reporting period of the ECL figures. As more information is available since the previous reporting period, this data should be included to make sure that the model overlay remains appropriate
iii.	Model validation should have provided sufficient review and challenge of the methodology for application of the model overlay. As with all other aspects of the ECL model, the validation team should provide any recommendations/findings on methodology to ensure robust application. The model validation team could also provide model governance commentary. However, the ultimate decision for appropriateness of the model overlay should be conveyed at the risk committee level that includes a diverse range of expertise.
d.	Governance of model overlays. As outlined within the methodology, having adequate governance to ensure that the model overlays have completed effective review and challenge prior to application within the financial statements is key. Having early sight of the proposed model overlay can provide time for review and challenge. It has been observed that initial sign-off of the model overlay by the first reporting of the overlay with a threshold (+/- 10%, or other %) allows for the sign-off of figures and if the threshold is breached then a second sign-off would be required. Justification of the movement to breach the threshold should be presented to provide appropriate governance of figures.
e.	Adequacy of model overlay figures. This aspect will be impacted by a number of pieces of information. Firstly, understanding the volume of exposures impacted by the proposed overlay will provide context for materiality. Having a materiality range (low, medium, high, very high) may enforce different rules of review and challenge that could aid the process steps. Secondly, including as much information to perform the credit risk assessment is needed to ensure that the model overlay is an unbiased estimate. Taking the existing approach for the baseline model would ensure consistency of approach when producing the model overlay. If macro-economic forecasts are not available then a review of prior model overlays could be used to provide a similarity assessment. Lastly, having a broad range of experts to review the governance pathway for the overlays can ensure that all available details are being reviewed and documented.</t>
  </si>
  <si>
    <t>Research including speeches and recommendations for applying appropriate method.</t>
  </si>
  <si>
    <t>Monitoring</t>
  </si>
  <si>
    <t>EBA reports</t>
  </si>
  <si>
    <t>Provided a detailed summary of the key aspects that emerged during the IFRS 9 assessment. A range of areas for further review emerged. Executive summary provided high-level details on the areas:
1.	Staging assessment: banks continued to apply the SICR assessments in place prior to the COVID pandemic. In particular, the EBA felt that the use of top-down collective approaches to SICR were not common. The use of collective approaches could aid an earlier identification of SICR. By continuing to use only individual assessments this adds to the undue cost and effort of incorporating more triggers. However, taking a collective approach can efficiently review the portfolio, as more information becomes available prior to the individual assessment updates.
2.	ECL models: COVID-19 pushed IFRS 9 models outside their boundaries thereby increasing the use of overlays leading to more divergence in terms of materiality of the impact in the final ECL amount. Use of overlays are expected to be temporary in nature. Persistent use of overlays should be monitored carefully. Most institutions did not rely on internal stress-testing analyses to determine the overlays to be applied when measuring ECL.
3.	IFRS 9 PD variability and robustness: The IFRS 9 12m PD estimates and variability generally increased during the pandemic, as a result of the incorporation of the forward looking information and their point in time nature, while the IRB PDs remained comparatively relatively stable. Some institutions have aimed to reduce the variability in the FLI by applying smoothing methods to the macro-economic variables. At times this can result in lower increases than expected for the PIT IFRS 9 12m PD relative to the TTC IRB PDs.
4.	Incorporation of FLI: The impact on ECL stemming from the incorporation of FLI increased during the pandemic and varied significantly across institutions. Some practices have been observed that deserve further scrutiny. 
a.	Limited impact of additional downward scenarios. Majority of PD impact still comes from the baseline scenario (usually identified as more optimistic). The inclusion of additional scenarios did not always account for the non-linearity of losses associated with downward scenarios.
b.	Use of extremely long forecasting periods or approaches involving mean reversion over a long time frame caused some concerns on whether the analysis can be viewed as reasonable and supportable
c.	To avoid variability in the estimation of ECL during the COVID pandemic measures were put in place. This would result in more TTC estimates which are not expected by the standards. In turn, minimising the impact of non-linear ECL measurements due to IFRS 9 macro-economic scenarios was also identified as a concern.
d.	Interplay between IFRS 9 and stress testing during the pandemic was viewed as an area to monitor. Understand what relationship was in place to best estimate the impacts of changes to the macro-economic scenarios
5.	Recognition and derecognition: Some discrepancies have been observed in the derecognition of financial assets and/or recognition of accrued interest. 
a.	Identification of high levels of recovery post write-offs. At times more than 10% of the write-off amount was recovered after the write-off date. Policies would have to be reviewed if recoveries continue above expectations.
Paper also outlined one key difference between IFRS and US GAAP related to the macro-economic scenarios. For IFRS a multiple approach was used, whereas, with US GAAP one scenario would be normally applied.
Low Credit Risk Exemption. Concern with this was for the cohort identified by the lifetime PD value (usually 0.3%), not incorporating these into the SICR assessment could result in missing the relative increases. As identified during the EBA ST, instances of 3 times PD changes were not being identified as SICR due to the LCRE being applied.
Application of 12m PD as a proxy for Lifetime PD. Use of this simplification can only be applied where the bank can show that the 12m PD is a reasonable approximation of the changes in the lifetime risk of default occurring. Reasons for applying this method were;
1.	Lifetime PDs are not available for exposures existing before the first application of IFRS 9
2.	The 12m PD is the best estimate of the quality of an exposure at origination
Understanding the difference between including multiple economic scenarios and only using the baseline would aid with identifying the impact of the other scenarios.
Have to ensure that bank are modelling the probability of default and not probability of loss. If latter, then this would be assessing an incorrect dependent variable. As not all defaults would result in a loss occurring, cohorts of defaults would be excluded from model estimations.
Understanding levels of judgement and data in the ECL models that have not performed supervisory validation would be crucial. In many jurisdictions, a comparison performed between the regulatory and IFRS 9 estimates would provide context.
Comparison of model estimate with peers for similar portfolio of assets. Monitoring of banks position relative to conservative (Q3, third quartile of deviation) and less conservative (Q1, first quartile of deviation) institutions. Assessment discussed using PD or 12m ECL. Comparison with other model elements could take place.
Additional elements of difference with FLI:
1.	Introduction of smoothing factors (i.e. GDP) during COVID-19 pandemic
2.	Countercyclical changes in severity of downward scenario (GDP 2021 worst scenario &gt; GDP 2021 best/baseline scenario)
3.	Lack of update to macro-economic information (reliance on pre-COVID forecast)
4.	Changes in IFRS 9 scenario weights to reduce the impact of the worst scenario
Interplay with Stress Testing. As Stress Testing, scenario generation would factor ST exercises, reverse ST and other regulatory assessments (ICAAP / ILAAP). Maintaining a connection between scenario generations to understand if the IFRS 9 scenarios are similar to the stressed scenarios can help to aid appropriate ECL estimations. Must always keep in mind for IFRS 9 scenarios is that ECLs are non-linear and hence should be reflected within the multiple macro-economic scenarios.
Assessing whether a modification of a financial asset leads to its derecognition can be quite a complex exercise as modifications can be originated by many different circumstances (change in the credit risk, commercial reasons, etc.). If there is a modification of a financial liability that results in substantially different terms the original financial liability is derecognised and a new financial liability recognised: when comparing the old and new terms of the financial liability, if the present value of the cash flows under the new terms are at the minimum 10% different from the discounted cash flows of the old terms, then the terms are considered ‘substantially different’. While this 10% test is many times used for financial assets, it should be kept in mind that decisions on derecognition should not be based only on its result as a broader scope of information would need to be considered to perform this assessment as per IFRS 9 requirements.</t>
  </si>
  <si>
    <t>https://www.eba.europa.eu/sites/default/documents/files/document_library/Publications/Reports/2021/1024609/IFRS9 monitoring report.pdf</t>
  </si>
  <si>
    <t>Thematic reviews on best practices
[2023 update]: EBA/Rep/2023/36</t>
  </si>
  <si>
    <t>Expected Credit Loss Modeling from a Top-
Down Stress Testing Perspective</t>
  </si>
  <si>
    <t>IMF working paper [WP/20/111]</t>
  </si>
  <si>
    <t>The objective of this paper is to present an integrated tool suite for IFRS 9- and
CECL-compatible estimation in top-down solvency stress tests. The tool suite
serves as an illustration for institutions wishing to include accounting-based approaches
for credit risk modeling in top-down stress tests. The tool suite is made available online
along with this paper.</t>
  </si>
  <si>
    <t>https://www.imf.org/en/Publications/WP/Issues/2020/07/03/Expected-Credit-Loss-Modeling-from-a-Top-Down-Stress-Testing-Perspective-49545</t>
  </si>
  <si>
    <t>https://xbrl.efrag.org/downloads/ESRS-Set1-XBRL-Taxonomy-Explanatory-Note-and-Basis-for-Conclusions.pdf</t>
  </si>
  <si>
    <t>EFRAG</t>
  </si>
  <si>
    <t>ESRS Set 1 XBRL Taxonomy – Explanatory Note and Basis for Conclusions</t>
  </si>
  <si>
    <t>In November 2022, EFRAG issued the first set of draft ESRS that were adopted (including some amendments) by the EC on 31 July 2023 and published in the Official Journal of the European Union on 22 December 2023</t>
  </si>
  <si>
    <t>https://op.europa.eu/en/publication-detail/-/publication/a20ecfa5-200e-11e7-84e2-01aa75ed71a1/language-en</t>
  </si>
  <si>
    <t>EU Publications</t>
  </si>
  <si>
    <t>Global flood depth-damage functions</t>
  </si>
  <si>
    <t>Assessing potential damage of flood events is an important component in flood risk management. Determining direct flood damage is commonly done using depth-damage curves, which denote the flood damage that would occur at specific water depths per asset or per land-use class. Many countries have developed flood damage models using depth-damage curves based on analysis of past flood events and on expert judgement. However, the fact that such damage curves are not available for all regions hampers damage assessments in some areas. Moreover, due to different methodologies employed for various damage models in different countries, damage assessments cannot be directly compared with each other, obstructing also supra-national flood damage assessments.</t>
  </si>
  <si>
    <t>https://iplo.nl/publish/pages/132789/updated_and_improved_method_for_flood_damage_assessment_in_the_netherlands.pdf</t>
  </si>
  <si>
    <t>Currently, flood risk management in the Netherlands is changing from a flood probability based approach to a risk based approach. To support this transition, accurate data on flood probabilities, flood patterns and flood impacts are needed. In the Netherlands flood impacts of large scale floods from the main water courses are assessed with the ‘Standard Damage and Fatality Model’ (In Dutch: Standard Schade en Slachtoffer Model) (HIS-SSM) (Kok et al., 2005). This model was developed between 2000 and 2005. Currently, the data, the method and the tool itself need improvement. Such an improvement is possible because new data, hardware, technology and new knowledge are available.</t>
  </si>
  <si>
    <t>Deltares</t>
  </si>
  <si>
    <t>Updated and improved method for flood damage assessment: SSM2015 (version 2)</t>
  </si>
  <si>
    <t>Sub_Area</t>
  </si>
  <si>
    <t>Comments</t>
  </si>
  <si>
    <t>Queries</t>
  </si>
  <si>
    <t>Files</t>
  </si>
  <si>
    <t>SBCI Home Energy Upgrade Loan Scheme</t>
  </si>
  <si>
    <t>Could link with the ESG FINREP line: "of which renovation loans"</t>
  </si>
  <si>
    <t>Variables</t>
  </si>
  <si>
    <t>Dictionary of the variables proposed for collection during the loan applications. Split across Term Loan and CA/OD applications. Range of duplicate variables as both application processes seek similar information.</t>
  </si>
  <si>
    <t>Attached is the list of fields on SMART that show what’s going to be captured as part of the RetroFit SBCI product offering.
I can look at surfacing the data on this as it starts coming through.
I think there are only a handful of applications against this product at the moment.</t>
  </si>
  <si>
    <t>a. Smart RetroFit Fields SBCI.xlsx</t>
  </si>
  <si>
    <r>
      <t xml:space="preserve">Under Article 7 of the Energy Efficiency Directive 2012/27, as amended by Directive 2018/2002 (EED)12, Ireland is required to make a defined amount of energy savings that meet specific criteria, by 2030. A portion of these savings, required over the period 2021-2030, is to be met through an energy efficiency obligation scheme (EEOS), placing an obligation on energy suppliers and distributors. 
Presented details on the B2 Pathway. Outlined that a staged approach could take place for the retro-fit delivery. Aware that it is not possible for all colaterals to go with deep retro-fit approaches. </t>
    </r>
    <r>
      <rPr>
        <b/>
        <sz val="11"/>
        <color theme="1"/>
        <rFont val="Calibri"/>
        <family val="2"/>
        <scheme val="minor"/>
      </rPr>
      <t>Since Jan22 required to have a pre- and post-BER</t>
    </r>
    <r>
      <rPr>
        <sz val="11"/>
        <color theme="1"/>
        <rFont val="Calibri"/>
        <family val="2"/>
        <scheme val="minor"/>
      </rPr>
      <t>. Used to understand improvements. A minimum BER uplift threshold is in place of 100kWh/m2/yr for the work completed. Definition provided for energy poverty.</t>
    </r>
  </si>
  <si>
    <t>Does the minimum BER uplift threshold get applied when comparing the pre- and post-BER upgrade work.</t>
  </si>
  <si>
    <t>Overview of the advisory report that is completed during the BER assessment. Aim is to provide two perspectives of the property: 1) current state, 2) future potential. With the former, the assessment takes a health check of the building, and the latter focuses on what could be achieved with investment to improve the energy rating.
Overall aim of any advisory report is that it should assist with outling the journey. It is not expected that all properties will be able to fully retro-fit to increase energy performance to the highest band (A1). However, it can be something that is achieved via a B2 pathway over a longer period of time e.g., &gt;= 15years.</t>
  </si>
  <si>
    <t>Shows the BER ratings that are possible from a starting position. Includes a minimum and target values. Not everyone should be aiming to get to an A1. Better to get to B2.
Worksheet "BER_Target" shows table.</t>
  </si>
  <si>
    <t>Page #6</t>
  </si>
  <si>
    <t>European Data Warehouse</t>
  </si>
  <si>
    <t>The Babel tower of Energy Performance Certificate ratings and databases in Europe</t>
  </si>
  <si>
    <t>European DataWarehouse (EDW) is the first securitisation repository in Europe for collecting, validating, and making available for download detailed, standardised and asset class specific loan-level data (LLD) for Asset-Backed Securities (ABS) transactions and private whole loan portfolios. Developed, owned, and operated by the market, we help to facilitate risk assessment and to improve transparency standards for European ABS deals. Among the other things, ED is a member of the Energy Efficiency Data Protocol and Portal (EeDaPP) Consortium (1), which aims to create a technical solution to help financial institutions obtain energy efficiency data from external databases.  An analysis was carried out to compare different energy performance certificate (EPC) ratings and methodologies across Europe. The results were striking; despite a simple scale from A to G for EPC, the diversity of the categorisation of the housing markets are substantial across Europe, making it difficult to carry out comparisons and consistent evaluations (see Tab. 1 for more information)</t>
  </si>
  <si>
    <t>https://eurodw.eu/the-babel-tower-of-energy-performance-certificate-ratings-and-databases-in-europe/</t>
  </si>
  <si>
    <t>Stress-testing banks – a comparative analysis</t>
  </si>
  <si>
    <t>https://www.bis.org/fsi/publ/insights12.pdf</t>
  </si>
  <si>
    <t>Stress tests have become well established tools for authorities to assess the resilience of individual banks and of the banking sector, especially since the Great Financial Crisis (GFC). Stress tests are forward-looking exercises that aim to evaluate the impact of severe but plausible adverse scenarios on the resilience of financial institutions. Initially developed with a focus on individual banks, they were first used in a systematic way and with a financial sector-wide perspective by the International Monetary Fund (IMF) and the World Bank starting in May 1999, as part of their Financial Sector Assessment Program (FSAP). Following the successful experience in response to the GFC, stress tests have become common practice among authorities, mostly for banks, which is what this paper focuses on</t>
  </si>
  <si>
    <t>https://www.eba.europa.eu/guidelines-stress-testing</t>
  </si>
  <si>
    <t>Guidelines on Stress Testing</t>
  </si>
  <si>
    <t>These guidelines aim to achieve convergence of the practices followed by institutions for stress testing across the EU. They provide detailed guidance to be complied with by institutions when designing and conducting a stress testing programme/framework. The EBA issues these guidelines to update and replace the Committee of European Banking Supervisors (CEBS) Guidelines on stress testing (GL32), which will be repealed after the revised guidelines have entered into force.</t>
  </si>
  <si>
    <t>Adapting the Basel II advanced internalratings-
based models for International
Financial Reporting Standard 9</t>
  </si>
  <si>
    <t>https://www.risk.net/media/download/954021/download</t>
  </si>
  <si>
    <t>Banks around the globe are implementing International Financial Reporting Standard
9 (IFRS 9), which is a considerable effort.A key element of IFRS 9 is a forwardlooking
“expected loss” impairment model, which is a significant shift from the
incurred-loss model. We examine how we may use advanced internal-ratings-based
(A-IRB) models in the estimation of expected credit losses for IFRS 9 purposes.
We highlight the necessary model adaptations required to satisfy the new accounting
standard. By leveraging on theA-IRB models, banks can lessen their modeling efforts
in fulfilling IFRS 9 and capture the synergy between different modeling endeavors
within institutions. In outlining the proposed probability of default, loss given default
and exposure at default models, we provide detailed examples of how they may be
implemented on secured lending. Moreover, in discussing the issues related to the estimation
of the expected credit loss for IFRS 9, we highlight the challenges involved
and propose practical solutions to deal with them. For instance, we propose the use of</t>
  </si>
  <si>
    <t>https://www.ey.com/en_gl/technical/ifrs-technical-resources/disclosure-of-covid-19-impact-on-expected-credit-losses-of-banks</t>
  </si>
  <si>
    <t>Disclosure of COVID-19 impact on expected credit losses of banks</t>
  </si>
  <si>
    <t>We look at the impact of COVID-19 on ECL disclosures of a sample of large UK and European banks’ year-end 2020 IFRS financial statements.</t>
  </si>
  <si>
    <t>In this publication, we provide our observations on the impact of COVID-19 on the expected credit loss (ECL) disclosures published by a sample of large UK and European banks in their IFRS financial statements for the year ended 31 December 2020, and how we expect these to evolve going forward. Where relevant, we have also included extracts from published results' presentations when they set examples of disclosures which could be provided in the financial statements.</t>
  </si>
  <si>
    <t>https://www.pwc.com.au/assurance/ifrs/assets/post-model-adjustments-for-expected-credit-losses-during-covid19.pdf</t>
  </si>
  <si>
    <t>Post-model adjustments for expected credit losses
during COVID-19</t>
  </si>
  <si>
    <t>Banks calculate expected credit losses (‘ECLs’) under IFRS 9 using forward-looking judgements, models and data. Overlays, or post-model adjustments, are often used to address shortcomings where models or data have limitations. As a result of severe economic conditions and uncertainty arising due to coronavirus (COVID-19), there is an increased need to apply overlays in calculating ECLs. In this publication, we provide considerations that might be helpful in developing and monitoring such overlays.</t>
  </si>
  <si>
    <t xml:space="preserve">‘Overlay’ is a term that can be used to describe a spectrum of adjustments that are made outside the primary
models. In some cases, the term can refer to straightforward adjustments in order to correct known model
errors or data deficiencies. In others, the overlay is far more subjective and judgemental. For example, it
sometimes refers to the application of expert credit judgement to address gaps in models, data or both (for
example, as new risks or uncertainties arise). It can also refer to adjustments made to capture risks and
uncertainties which are not captured by the models because the models were not designed to address them
(such as Brexit). While potentially applicable to all overlays, the considerations in this publication will be of
most relevance to overlays towards the more judgemental end of the spectrum. </t>
  </si>
  <si>
    <t>https://www2.deloitte.com/us/en/pages/advisory/articles/implementing-ifrs9-cecl-expected-credit-losses.html</t>
  </si>
  <si>
    <t>Practical insights on implementing IFRS 9 and CECL</t>
  </si>
  <si>
    <t>The standard setters—the Financial Accounting Standards Board (FASB) and the International Accounting Standards Board (IASB)—have overhauled the accounting models for credit impairment. Institutions with dual filing requirements should formulate a plan that considers where the requirements between FASB’s and IASB’s credit impairment models intersect. They should also identify potential opportunities for gaining implementation efficiencies.</t>
  </si>
  <si>
    <t>https://www.bankingsupervision.europa.eu/ecb/pub/pdf/ssm.BCBS_239_report_201805.pdf</t>
  </si>
  <si>
    <t>ECB Thematic Review 2018</t>
  </si>
  <si>
    <t>https://www.bis.org/bcbs/publ/d501.pdf</t>
  </si>
  <si>
    <t>BCBS 2020 progress report on adoption of principles</t>
  </si>
  <si>
    <t>https://icedq.com/solutions/bcbs-239</t>
  </si>
  <si>
    <t>BCBS data quality gaps article</t>
  </si>
  <si>
    <t>https://powerslides.com/powerpoint-business/business-analysis-templates/data-gap-analysis/</t>
  </si>
  <si>
    <t>Data gap analysis ideas</t>
  </si>
  <si>
    <t>https://www.simplesheets.co/gap-analysis</t>
  </si>
  <si>
    <t>Gap analysis excel file templates</t>
  </si>
  <si>
    <t>https://cimatri.com/10-dimensions-of-data-quality-sample-scorecard/</t>
  </si>
  <si>
    <t>https://www.midior.com/data-quality-scorecard</t>
  </si>
  <si>
    <t>Data quality scorecard_1</t>
  </si>
  <si>
    <t>Data quality scorecard_2</t>
  </si>
  <si>
    <t>https://www.xtivia.com/blog/managing-data-quality/</t>
  </si>
  <si>
    <t>Managing data quality</t>
  </si>
  <si>
    <t>http://www.datamartist.com/data-quality-monitoring-and-reporting</t>
  </si>
  <si>
    <t>Data quality monitoring and reporting</t>
  </si>
  <si>
    <t>https://dama-ny.com/images/meeting/061214/DAMA_Day/tdj__ny__key.pdf</t>
  </si>
  <si>
    <t>case for a chief data officer to empower a data-driven enterprise</t>
  </si>
  <si>
    <t>Chief data officer</t>
  </si>
  <si>
    <t>https://dataninjago.com/2021/09/15/what-is-data-management-actually-dama-dmbok-framework/</t>
  </si>
  <si>
    <t>Data management</t>
  </si>
  <si>
    <t>https://journalofbigdata.springeropen.com/articles/10.1186/s40537-021-00468-0</t>
  </si>
  <si>
    <t>Big data quality management example</t>
  </si>
  <si>
    <t>https://waterlevel.ie/hydro-data/search.html?rbd=SOUTH%20EASTERN%20RBD</t>
  </si>
  <si>
    <t>Hydro Data - OPW</t>
  </si>
  <si>
    <t>Data is collected from each station [N=386]:
Parameters: water level, flow and water temperature data with significant thresholds and statistics e.g., percentiles and significant flood data.
Metadata: Station Number, Station Name, Location (Lat / Long), River, Catchment, Catchment Size (Area), River Basin District (RBD), Station Status, Long-term average flow value, Station type, Diary entries (for disseminating station specific notes), Station Description and a number station photographs (with text explanation).
Statistics: Average annual mean values, Duration percentiles, Daily mean values, and annual maxima values (highest recorded water levels or estimated flows in each available hydrometric year of record)
A hydrometric year runs from 1st October in the given year to the 30th September the following year, i.e., the hydrometric year 2010 runs from 1st October 2010 to 30th September 2011.
Underlying data can be downloaded from the website for further use.</t>
  </si>
  <si>
    <t>River basin data</t>
  </si>
  <si>
    <t>Seascape</t>
  </si>
  <si>
    <t>https://emff.marine.ie/sites/default/files/bluegrowth/PDFs/final_seascape_character_assessment_report_with_annexes.pdf</t>
  </si>
  <si>
    <t>Seascape Character Assessment</t>
  </si>
  <si>
    <t>Summary of 15 regional SCAs.</t>
  </si>
  <si>
    <t>SubArea</t>
  </si>
  <si>
    <t>Detail</t>
  </si>
  <si>
    <t>Comment</t>
  </si>
  <si>
    <t>Account splitting</t>
  </si>
  <si>
    <t>Existing Logic</t>
  </si>
  <si>
    <t>Review the code to locate where the change takes place within the SAS code.</t>
  </si>
  <si>
    <t>Code conversion</t>
  </si>
  <si>
    <t>Yearly to quarterly</t>
  </si>
  <si>
    <t>Have to understand the existing suffix convention for derived variables e.g., BAL_YR24. Need to review ways to make it easier to future proof code e.g., time periods T1, …, TN.</t>
  </si>
  <si>
    <t>Code input</t>
  </si>
  <si>
    <t>Input files</t>
  </si>
  <si>
    <t>Which inputs to remain as yearly. What happens with conversion from yearly to quarterly or monthly. Should a linear interpolation between existing inputs take place.
Have the input variables / datasets, changed throughout time. Does this cause a potential challenge for backtesting the SAS engine to review forecasted impact movements from different base time periods.</t>
  </si>
  <si>
    <t>SAS code</t>
  </si>
  <si>
    <t>Understand how the existing code performs the operation. Is it possible to have a SAS Macro to run the logic. Or is the splitting piece embedded within the main body of the code.</t>
  </si>
  <si>
    <t>New Logic</t>
  </si>
  <si>
    <t>Mapping of the random number generated data. What is the best way to implement this within the process. Confirm if SAS has an in-build random number seed generator. How many values are required within the number sequence e.g., does sample of 1,000 or 10,000 allow for Law of Large Number convergence.</t>
  </si>
  <si>
    <t>Existing Vs New</t>
  </si>
  <si>
    <t>Understand the movement between this logic for the existing yearly forecast. Will provide context for the step change between concepts. Does the movement require backtesting to understand if the change was applied at a different time period would the methodology change result in a much larger change in forecasted results e.g., would a +/- 10% change if predicted S3 ECL be cause for challenge when methods are compared</t>
  </si>
  <si>
    <t>SOE Model</t>
  </si>
  <si>
    <t>Conversion</t>
  </si>
  <si>
    <t>Does a yearly to quarterly conversion have to take place with the predicted SOE PD. If so, does PTSB have the macro-economic variables available at the increased time frequency</t>
  </si>
  <si>
    <t>Reporting Output</t>
  </si>
  <si>
    <t>Data cube</t>
  </si>
  <si>
    <t>Idea to have the final output file within one large table. Similar idea to an OLAP cube. Could allow for more efficient reporting from a similar output file structure. Applying different macro-economic scenarios could produce additional variables i.e., make the dataset wider. Or multiple final output tables could be produced.</t>
  </si>
  <si>
    <t>Stress Testing engine design review</t>
  </si>
  <si>
    <t>UK Gov EPC data plan</t>
  </si>
  <si>
    <t>https://www.gov.uk/government/publications/improving-energy-performance-certificates-action-plan-progress-report/improving-energy-performance-certificates-action-plan-progress-report</t>
  </si>
  <si>
    <t>Scottish EPC register</t>
  </si>
  <si>
    <t>https://www.scottishepcregister.org.uk/</t>
  </si>
  <si>
    <t>UK EPC register</t>
  </si>
  <si>
    <t>https://www.gov.uk/find-energy-certificate</t>
  </si>
  <si>
    <t>EPC Data Collection</t>
  </si>
  <si>
    <t>https://www.gov.uk/government/collections/energy-performance-of-buildings-certificates</t>
  </si>
  <si>
    <t>Notes &amp; Definitions</t>
  </si>
  <si>
    <t>https://www.gov.uk/guidance/energy-performance-of-buildings-certificates-notes-and-definitions#glossary</t>
  </si>
  <si>
    <t>Live Tables EPC</t>
  </si>
  <si>
    <t>https://www.gov.uk/government/statistical-data-sets/live-tables-on-energy-performance-of-buildings-certificates</t>
  </si>
  <si>
    <t>PowerBI Dashboard</t>
  </si>
  <si>
    <t>https://app.powerbi.com/view?r=eyJrIjoiNTI3ODI0ODktMDAxMS00NGQ2LWJmYTItMTA2MzA4YjkzMjBjIiwidCI6ImJmMzQ2ODEwLTljN2QtNDNkZS1hODcyLTI0YTJlZjM5OTVhOCJ9&amp;pageName=ReportSectionabd88355d2a923eaeb50</t>
  </si>
  <si>
    <t>TCFD Taskforce</t>
  </si>
  <si>
    <t>https://www.gov.uk/government/publications/uk-joint-regulator-and-government-tcfd-taskforce-interim-report-and-roadmap</t>
  </si>
  <si>
    <t>Mandatory Climate Disclosures</t>
  </si>
  <si>
    <t>https://www.gov.uk/government/news/uk-to-enshrine-mandatory-climate-disclosures-for-largest-companies-in-law?search-key=esg#!/Frameworks</t>
  </si>
  <si>
    <t>Managing flood risk: a data visualisation</t>
  </si>
  <si>
    <t>https://www.nao.org.uk/reports/managing-flood-risk-a-data-visualisation/</t>
  </si>
  <si>
    <t>Flood Risk Areas</t>
  </si>
  <si>
    <t>https://www.data.gov.uk/dataset/42c31542-228d-439b-8dbe-e72135dae71c/flood-risk-areas</t>
  </si>
  <si>
    <t>Flood map for planning</t>
  </si>
  <si>
    <t>https://flood-map-for-planning.service.gov.uk/</t>
  </si>
  <si>
    <t>Long Term Flood Risk</t>
  </si>
  <si>
    <t>https://www.gov.uk/check-long-term-flood-risk</t>
  </si>
  <si>
    <t>BoE TCFD</t>
  </si>
  <si>
    <t>https://www.bankofengland.co.uk/climate-change/the-bank-of-englands-climate-related-financial-disclosure-2023</t>
  </si>
  <si>
    <t>Bellway Homes AR23</t>
  </si>
  <si>
    <t>https://www.annualreports.com/HostedData/AnnualReports/PDF/LSE_BWY_2023.pdf</t>
  </si>
  <si>
    <t>Pg 86 for climate scenario analysis. Audit findings from pg 153 onwards. Mentioned concerns with the "Future Homes Standard" for units without foundations constructed prior to June 2025. Impact of climate change on property/site valuations was key during audit.</t>
  </si>
  <si>
    <t>The impact of flood risk on England’s property market</t>
  </si>
  <si>
    <t>https://www.bayes.city.ac.uk/__data/assets/pdf_file/0006/728844/Residential-property-flood-risk-UK-2023.pdf</t>
  </si>
  <si>
    <t>Research paper provides good insights into Flood risk impacts on property prices. Analysis reviewed potential impact on asking/sales prices. Identified that for high flood risk areas, low-price homes include additional asking price discount relative to high-price homes</t>
  </si>
  <si>
    <t>SIG PLC AR23</t>
  </si>
  <si>
    <t>https://www.sigplc.com/~/media/Files/S/SIG-PLC/documents/reports-and-presentations/2024/sig-annual-reports-and-accounts-2023.pdf</t>
  </si>
  <si>
    <t>Haven't set any SBTi yet. Pages 36-45 show TCFD. Not exposed to Acute Physical Risks as supply chain can transition, Flood Risk not identified as key concern. Chronic risks are harder to factor in. Property values could be impacted. Existing branch network could have larger energy efficiency deficit relative to newer commercial buildings (purchased/leased).</t>
  </si>
  <si>
    <t>SBTN materiality assessment</t>
  </si>
  <si>
    <t>https://sciencebasedtargetsnetwork.org/companies/take-action/assess/materiality-screening/</t>
  </si>
  <si>
    <t>Grant Thornton UK LLP &amp; SIG Plc Meeting quantitative climate scenario modelling discussion</t>
  </si>
  <si>
    <t>Meeting Notes [2024-07-16]</t>
  </si>
  <si>
    <t>Meeting between GT UK and SIG Tuesday [2024-07-16]</t>
  </si>
  <si>
    <t>SIG PLC</t>
  </si>
  <si>
    <t>Focus:</t>
  </si>
  <si>
    <t>quantitative scenario analysis and how they might do something meaningful</t>
  </si>
  <si>
    <t>400 branches</t>
  </si>
  <si>
    <t>Mainly trade counters (# of employees, usually 3-5)</t>
  </si>
  <si>
    <t>Prior information</t>
  </si>
  <si>
    <t>Climate change related to fuels within the fleet.</t>
  </si>
  <si>
    <t>Proposal deck:</t>
  </si>
  <si>
    <t>Bellway Physical Risk Proposal_30.04.2024.pptx</t>
  </si>
  <si>
    <t>Provides overview of what could be done with SIG.</t>
  </si>
  <si>
    <t>SIG, where are you with things?</t>
  </si>
  <si>
    <t>Two key scenarios reviewed. RCP 4.5 (cautious) and RCP 8.5 (...)</t>
  </si>
  <si>
    <t>Sustainability for the past year. Focus on TCFD. New UK assessment for quantifying the economic costs</t>
  </si>
  <si>
    <t>Previous assessment very much qualitative by nature.</t>
  </si>
  <si>
    <t>Double materiality assessment has taken place: opportunity &amp; impacts.</t>
  </si>
  <si>
    <t>Key question Pete: how to quantify based on a climate model tool</t>
  </si>
  <si>
    <t>How the business model changes. How business model may have changed to understand what takes place.</t>
  </si>
  <si>
    <t>They are happy to work with the climate modelling.</t>
  </si>
  <si>
    <t>Background for call. Discussion with JF [2024-07-15]</t>
  </si>
  <si>
    <t>Aiming to understand how to quantify things.</t>
  </si>
  <si>
    <t>Example, gets too hot during the day to perform roofing. How does this get converted into a number.</t>
  </si>
  <si>
    <t>From a quantification piece where are they maturity wise?</t>
  </si>
  <si>
    <t>Scenario analysis can be put into place to understand what is the potential to be able to get things right.</t>
  </si>
  <si>
    <t>What do they want?</t>
  </si>
  <si>
    <t>Tom: two observations, some off the shelf tools that are taking place. First piece is the physical assets based on Geo-location</t>
  </si>
  <si>
    <t>Where are they with things?</t>
  </si>
  <si>
    <t>Specific piece is taking place to have a specific scenario element for things. How likely is the impact. What are the projected costs.</t>
  </si>
  <si>
    <t>Focus and timelines? What are they trying to achieve and by when?</t>
  </si>
  <si>
    <t>Issue is where do you draw the line on the relevant scenarios.</t>
  </si>
  <si>
    <t>Size of portfolios to be reviewed e.g., number of assets to understand scoping</t>
  </si>
  <si>
    <t>Material risks for the book.</t>
  </si>
  <si>
    <t>Physical or Transition focus</t>
  </si>
  <si>
    <t>Potentially flooding within the Netherlands</t>
  </si>
  <si>
    <t>i) Physical risk modelling - three approaches re: data options (review slide deck).</t>
  </si>
  <si>
    <t>Transition risk piece. This is a bit trickier. Economists can build the analysis from the item. Key policy changes.</t>
  </si>
  <si>
    <t>ii) Transition risk - what data is available. Focus on impact to the business model. Emissions &amp; cost of carbon to understand. Could introduce the materiality assessment for the portfolios under review.</t>
  </si>
  <si>
    <t>There will be an iterative nature to the scenarios building out over time.</t>
  </si>
  <si>
    <t>SBTi: have they set any targets on this side?</t>
  </si>
  <si>
    <t>Scenario analysis. Is this associated to key elements / risks per country.</t>
  </si>
  <si>
    <t>They could use the existing GHG assessment as a guide for the materiality assessment for SBT.</t>
  </si>
  <si>
    <t>Transition risks.</t>
  </si>
  <si>
    <t>Don't commit to anything. Just trying to understand what they are aiming to do with things. Can take things away once further context is understood.</t>
  </si>
  <si>
    <t>Country-by-country nature will be different.</t>
  </si>
  <si>
    <t>France example. 440 assessments.</t>
  </si>
  <si>
    <t>Physical risk is usually unit analysis</t>
  </si>
  <si>
    <t>Transition risk can be much higher level.</t>
  </si>
  <si>
    <t>Business loss can be more to the business as opposed to the asset. Leased the buildings. Therefore they would not be impacted as much by the collateral details.</t>
  </si>
  <si>
    <t>Notes attached for background details.</t>
  </si>
  <si>
    <t>Supply chain details can be introduced for the external data vendors.</t>
  </si>
  <si>
    <t>Next steps:</t>
  </si>
  <si>
    <t>Big aspect on the transition risk</t>
  </si>
  <si>
    <t>South of France has big concerns on working environments and customer details.</t>
  </si>
  <si>
    <t>SIG will wait for new Sustainability Manager to join next month</t>
  </si>
  <si>
    <t>Region analysis is the best way to go with</t>
  </si>
  <si>
    <t>Link back in with GT UK Audit Partner on key topics</t>
  </si>
  <si>
    <t>Scenario analysis modelling to go with. Region, country &amp; specific level to work with.</t>
  </si>
  <si>
    <t>Potential catch-up again for proposals in Oct/Nov</t>
  </si>
  <si>
    <t>Key pieces:</t>
  </si>
  <si>
    <t>What are models being observed. Either tactical or external data models.</t>
  </si>
  <si>
    <t>Some of the models are not cheap to work with. Climate models or VAR models are similar</t>
  </si>
  <si>
    <t>Outlined that SIG performing a materiality assessment of key risks should focus areas of their product offering to review. They mentioned example of roofing tiles being impacted by higher temperatures resulting in later work times. If this example is a high materiality aspect, then reviewing probabilities and business costs could be assessed. However, if a lower risk then broad based scenarios could work better.</t>
  </si>
  <si>
    <t>Different parts of the business work in different ways.</t>
  </si>
  <si>
    <t>What models to work with, lots of options: Two options available, i) Tailored bespoke to business, or ii) off-shelf offering. Former provides more granular estimates with higher data requirements. Latter builds the initial picture of the estimates. Key piece is about developing the journey for climate estimates across time.</t>
  </si>
  <si>
    <t>Off the shelf models do have impacts on what the macro inputs are as well.</t>
  </si>
  <si>
    <t>Material risks on the book: flooding in the Netherlands. </t>
  </si>
  <si>
    <t>There are a wide range of models in place.</t>
  </si>
  <si>
    <t>Scenario analysis: mentioned about using EDV (S&amp;P) to allow for cross-country location analysis. Outlined performing a comparison of providers to review what is possible. SIG (Peter N) had previous experience with S&amp;P using their derivative models.</t>
  </si>
  <si>
    <t>Part of the workshops would be to introduce what is happening.</t>
  </si>
  <si>
    <t>Supply chain (via Fleet) more important than properties (leased)</t>
  </si>
  <si>
    <t>S&amp;P seem to be the better place to go.</t>
  </si>
  <si>
    <t>Value chain: how does everything link together. Mentioned that Qualitative questionnaire were an option to allow input/output elements of each business within the value chain to understand: i) their own position, and ii) how it then links with other aspects of the chain. Quantitative nature would take a number of years to develop.</t>
  </si>
  <si>
    <t>Value chain. It is not very long. Dominantly EU. Branches in Poland. Data from these can be used for proxies.</t>
  </si>
  <si>
    <t>Viewing things for CBAM. There is nothing external being purchased. Regional / local purchases.</t>
  </si>
  <si>
    <t>No large individual suppliers with single source delivery centres.</t>
  </si>
  <si>
    <t>Qualitative nature on how things are happening as well. Questionnaires have been used.</t>
  </si>
  <si>
    <t>Could have CSRD / TCFD reporting on what is assurable.</t>
  </si>
  <si>
    <t>What are the next steps on how things could progress?</t>
  </si>
  <si>
    <t>Setting out the objectives of what is being tried to achieve.</t>
  </si>
  <si>
    <t>Review most recent report on things.</t>
  </si>
  <si>
    <t>They have a new Sustainability Manager on-boarding during August to understand what is needed. Comes from a previous consulting firm. End of October / November.</t>
  </si>
  <si>
    <t>https://www.bankofengland.co.uk/statistics/data-collection/statistical-reporting</t>
  </si>
  <si>
    <t>BOE - XBRL</t>
  </si>
  <si>
    <t>Guidance - includes EFFRAG piece</t>
  </si>
  <si>
    <t>The XBRL Filing Manual provides guidance for financial institutions submitting data to the Bank of England using the eXtensible Business Reporting Language (XBRL) format. It aims to standardize data collection and enhance the quality of reporting.
EFFRAG: The European Financial Reporting Advisory Group (EFRAG) is an independent organization established to provide technical expertise and advice on financial reporting matters in Europe. Its primary purpose is to facilitate the adoption and implementation of International Financial Reporting Standards (IFRS) and ensure that these standards meet the needs of European stakeholders.
EFRAG has been advocating for the use of XBRL (eXtensible Business Reporting Language) to enhance the transparency and accessibility of financial reporting in Europe. Key points:
1. Standardization; 2. Digital reporting; 3. Regulatory alignment; 4. Stakeholder engagement; 5. Support for transition.</t>
  </si>
  <si>
    <t>A few resources to review for the algorithm design:
·         Guide to address matching [link: https://www.placekey.io/blog/address-matching#:~:text=One%20of%20the%20easiest%20ways,second%20character%2C%20and%20so%20on.]
·         Python address matching [link: https://www.placekey.io/blog/address-matching-python]; SQL address matching [link: https://www.placekey.io/blog/sql-address-matching]
·         UPRN address matching algorithm [link: https://wiki.discoverydataservice.org/UPRN_address_matching_algorithm]; Algorithm designed to review NHS data with Ordnance survey database [link: https://wiki.endeavourhealth.org/index.php?title=ASSIGN-_UPRN_address_match_application#:~:text=The%20algorithm%2C%20known%20as%20ASSIGN,nationally%20available%20by%20Ordnance%20Survey.], contains SQL Server procedures. Could be something that is produced for the data pipeline i.e., functions, procedures, macros etc.
o    Teradata tutorials [link: https://dbmstutorials.com/teradata/teradata-regular-Expression-functions.html] could help to provide potential options. Link provides regular expression options. Similar to the code that we have seen for the pre-processing of the text file shared to get the EIRCODE data in a tabular format
·         ONS paper highlighting range of methods [link: https://cy.ons.gov.uk/methodology/methodologicalpublications/generalmethodology/onsworkingpaperseries/onsworkingpaperseriesno17usingdatasciencefortheaddressmatchingservice]. Includes some NLP methods as well i.e., TF-IDF, to aid with searching through the strings
o    Attached notebook reviews the addresses to understand NLP similarity scores. Could help with analysis for the perfect matches
o    Text Similarity in Python [link: https://spotintelligence.com/2022/12/19/text-similarity-python/]
Files shared: 
NLP_similarity_scores.ipynb; GeoDirectorySampleData.csv; QuestionsRepo.csv
Details on N-Grams:
•	Python package ngram [link: https://pypi.org/project/ngram/]
•	Articles on the NLP elements that can be reviewed
o	N-gram [link: https://spotintelligence.com/2023/04/05/n-grams/]
o	Word Embeddings [link: https://spotintelligence.com/2022/11/30/word-embedding/]
o	Top 10 most useful NLP operations [link: https://spotintelligence.com/2022/11/24/natural-language-processing-techniques/]
•	Methods and APIs that could help with creating the address details per EIRCODE
o	Libpostal [link: https://github.com/openvenues/libpostal]
o	Opencage
	Address formatting [link: https://github.com/OpenCageData/address-formatting]
	Demo [link: https://opencagedata.com/demo]
	API [link: https://opencagedata.com/tutorials/geocode-in-python] example using Python. API required for 10k requests per month (Free Tier). R wrapper available [link: https://docs.ropensci.org/opencage/]
	Jupyter Notebook [link: https://nbviewer.org/gist/sbscully/c024c31c49ecfea8579f20bf025b50db/opencage-jupyter-notebook.ipynb]
•	Semantic address matching paper [link: https://www.tandfonline.com/doi/abs/10.1080/13658816.2019.1681431?journalCode=tgis20] with GitHub repository [link: https://github.com/linyuehzzz/semantic_address_matching/tree/master]
GeoCoding websites: 
•	Google API [website: https://developers.google.com/maps/documentation/geocoding/overview]
•	MapQuest [website: https://www.mapquest.com/] with a developer API option for geocoding [website: https://developer.mapquest.com/documentation/geocoding-api]. NOTE that a pricing plan is in place per monthly transactions [pricing plans: https://developer.mapquest.com/plans]. Requires personal API key to request details.</t>
  </si>
  <si>
    <t>Climate ST Materials</t>
  </si>
  <si>
    <t>Background and data</t>
  </si>
  <si>
    <t>Climate change ST documents: broad range of material across regulators. Each are on a different journey
•	ECB: key concern was climate data. Majority of institutions do not collect enough information to understand climate risks appropriately (https://www.bankingsupervision.europa.eu/press/pr/date/2022/html/ssm.pr220708~565c38d18a.en.html) 
•	Bank of England (BoE): Began exploratory analysis during 2019/20. Used the details from 2016 Paris Accord to produce three plausible scenarios. Results highlighted data gaps and understanding the transition periods required to result in Net Zero position (https://www.bankofengland.co.uk/stress-testing/2022/results-of-the-2021-climate-biennial-exploratory-scenario)
•	Federal Reserve (FED): In the process of performing a pilot climate scenario campaign during 2023. Review the six largest banks with aggregate summary of findings. (https://www.reuters.com/business/sustainable-business/fed-kick-off-climate-scenario-analysis-2023-with-six-large-banks-2022-09-29/)
•	2022 ECB climate risk stress test: 
o	https://home.kpmg/xx/en/home/insights/2022/08/2022-ecb-climate-risk-stress-test-a-journey-starts-with-a-single-step.html. 
o	Original paper released by the ECB goes into more detail https://www.bankingsupervision.europa.eu/ecb/pub/pdf/ssm.climate_stress_test_report.20220708~2e3cc0999f.en.pdf.
	Guidance mentioned the climate data challenges as many banks have used proxy values for this exercise, particularly for the Energy Performance Certificates.
	From an Irish perspective these certificates relate to the Building Energy Ratings [https://www.seai.ie/home-energy/building-energy-rating-ber/]
•	Indicative BER ratings by property construction year https://www.seai.ie/publications/Your-Guide-to-Building-Energy-Rating.pdf
•	Out of interest an existing BER can be sourced with an MPRN using this link [https://ndber.seai.ie/pass/ber/search.aspx]. On the credit risk modelling side, it was identified that incorporating sector dimensions in the banks models could really help understand potential shocks.
	Flood risk data by county: https://gamma.ie/2019/04/08/irelands-counties-most-at-risk-from-flooding/ provides high level overview of location challenges
•	CBI paper on climate risk. Interesting overview of the current and future issues that have to be resolved within Ireland.
o	https://www.centralbank.ie/news/article/research-outlines-key-climate-risk-channels-for-the-economy-7-sept-2022
o	Impacts from energy efficiency are a key concern. Valuations will be impacted by Physical and Transitional risks. Charts show current carbon intensive energy consumption and BER related data for recent housing stock.
Links to a number of climate related workflows:
•	Building Energy Rating (BER): guide for homeowners [link: https://www.seai.ie/publications/Your-Guide-to-Building-Energy-Rating.pdf]
•	Bank of England (BoE) SS3/19 guidelines [link: https://www.bankofengland.co.uk/-/media/boe/files/prudential-regulation/supervisory-statement/2019/ss319] on financial risks from climate change
•	BoE 2021 Climate Biennial Exploratory Scenario results [link: https://www.bankofengland.co.uk/stress-testing/2022/results-of-the-2021-climate-biennial-exploratory-scenario#:~:text=The%20Climate%20Biennial%20Exploratory%20Scenario%20(CBES)%20includes%20three%20scenarios%20exploring,Action'%20(LA)%20scenario.]
•	Flooding risk map [link: https://gamma.ie/2019/04/08/irelands-counties-most-at-risk-from-flooding/] within Ireland
•	Refinitiv (Eikon, formerly Asset4)
•	Data sources: Company reports, Media, NGO reports
•	Bloomberg
•	Data sources: Company reports, Proxy statements, Company websites, CDP data
•	Sustainalytics
•	Data sources: Public company disclosure, Media, NGO reports
•	Other notable data sources include:
•	Trucost
•	CDP
•	RobecoSAM
•	Vigeo Eiris
•	MSCI ESG ratings
•	Morningstar Portfolio Carbon Risk score (using Sustainalytics data) 
https://www.centralbank.ie/docs/default-source/publications/economic-letters/vol-2019-no-1-climate-change-and-the-irish-financial-system-(lane).pdf
https://www.spglobal.com/marketintelligence/en/news-insights/latest-news-headlines/climate-stress-test-exposes-vulnerability-of-uk-banks-mortgage-books-70767602
Macro economic implications of climate change for central banks: https://www.centralbank.ie/docs/default-source/publications/quarterly-bulletins/quarterly-bulletin-signed-articles/macroeconomic-implications-of-climate-change-for-central-banks.pdf?sfvrsn=3f1f931d_7
The double materiality of climate physical and transition risks in the euro area: https://www.ecb.europa.eu/pub/pdf/scpwps/ecb.wp2665~622858d454.en.pdf
Results of the 2021 Climate Biennial Exploratory Scenario: https://www.bankofengland.co.uk/stress-testing/2022/results-of-the-2021-climate-biennial-exploratory-scenario
THE ROLE OF ENVIRONMENTAL RISKS IN THE PRUDENTIAL FRAMEWORK: https://www.eba.europa.eu/sites/default/documents/files/document_library/Publications/Discussions/2022/Discussion%20paper%20on%20the%20role%20of%20environmental%20risk%20in%20the%20prudential%20framework/1031947/Discussion%20paper%20on%20role%20of%20ESG%20risks%20in%20prudential%20framework.pdf
Eurostat database: https://ec.europa.eu/eurostat/web/climate-change/data/database?p_p_id=NavTreeportletprod_WAR_NavTreeportletprod_INSTANCE_8FcpVYy0UDSC&amp;p_p_lifecycle=0&amp;p_p_state=normal&amp;p_p_mode=view
EBA publishes standards on Pillar 3 disclosures for ESG risks: https://www.eba.europa.eu/eba-publishes-binding-standards-pillar-3-disclosures-esg-risks</t>
  </si>
  <si>
    <t>Climate Data Availability</t>
  </si>
  <si>
    <t>Overview of what data can be used during project. Information has been incorporated from existing slide decks. In general, a challenge on the data piece relates to data protection. With individuals not likely to provide identifiable information as public data, it may require a third-party supplier.
A European wide portal on data can be accessed [link: https://data.europa.eu/en]. Provides a large overview of what data is collected. Also have the ability to download it a number of formats (e.g., CSV, XLSX, JSON etc.) which could aid data discovery analysis. Example search of BER within Ireland [link: https://data.europa.eu/data/datasets/09953cd5-f714-4df7-bd1f-a3c4a3a24fc8?locale=en] shows list of downloads available.</t>
  </si>
  <si>
    <t>Background details</t>
  </si>
  <si>
    <t>What is stress testing and why is it necessary to understand for board members. What are the critical impacts, and macro uses of the stress testing – forecasting
o    Aim is to assess how well financial institutions can deal with financial and economic shocks. 
o    Provide one of the two pillars of comprehensive assessment of financial institutions for competent authorities
  Asset Quality review (AQR): In-depth assessment performed for significant institutions. Enhances transparency of bank exposures. Aim is to understand adequacy of asset and collateral valuations and related provisions
  Stress test: high level review to compare multiple institutions. Aim is to test resilience of banks’ balance sheet.
o    Stress Tests provide competent authorities the opportunity to gain crucial information on potential vulnerabilities. Potential vulnerabilities:
  COVID-19 pandemic impacting unemployment rates and consumer spending behaviours
  Climate Risk
  Collateral valuations
  Interest Rate environment
  Inflation pressure
o    Stress Tests are required to be performed on an annual basis by law on supervised banks (https://www.bankingsupervision.europa.eu/banking/tasks/stresstests/html/index.en.html)
o    Within the three Basel pillars, pillar 2 relates to the supervisory review. It is within this pillar that stress testing of regulatory capital requirements is performed. With the use of Stress Tests a competent authority can better understand the vulnerabilities of the banking book via stressed macro-economic forecast reviews
  Banks use the stressed scenarios to produce a view of their ICAAP / ILAAP position over a defined projection period (e.g., three to five years)
  https://www.bis.org/bcbs/publ/d465.pdf
  Banks required to understand impact on banking book relative to ongoing and future risks. Analysis produced using YE accounting positions.
•         EBA – EU closely followed by America – Basel and IFRS – journey stress testing is taking, Climate change and next big steps
o    EBA guidelines on Stress Testing (https://www.eba.europa.eu/regulation-and-policy/supervisory-review-and-evaluation-srep-and-pillar-2/guidelines-on-stress-testing2)
o    Climate risk is a key focus of Stress Testing regulation. Many competent authorities have completed or are preparing reviews
  ECB: key concern was climate data. Majority of institutions do not collect enough information to understand climate risks appropriately (https://www.bankingsupervision.europa.eu/press/pr/date/2022/html/ssm.pr220708~565c38d18a.en.html) 
  Bank of England (BoE): Began exploratory analysis during 2019/20. Used the details from 2016 Paris Accord to produce three plausible scenarios. Results highlighted data gaps and understanding the transition periods required to result in Net Zero position (https://www.bankofengland.co.uk/stress-testing/2022/results-of-the-2021-climate-biennial-exploratory-scenario)
  Federal Reserve (FED): In the process of performing a pilot climate scenario campaign during 2023. Review the six largest banks with aggregate summary of findings. (https://www.reuters.com/business/sustainable-business/fed-kick-off-climate-scenario-analysis-2023-with-six-large-banks-2022-09-29/)
o    Top down Vs Bottom up stress testing
  Top down: reviews performed by competent authorities. Macro-economic assumptions applied to aggregated institutional data. Common framework applied across institutions to understand impacts
  Bottom up: reviews performed by institutions. Own internally developed models are used. Macro-economic scenarios can be based on own institutions projections (Stressed scenarios). Highly granular data review. Areas of exposure concentration and loss rate linkages due to potential contagion can be understood.
o    Static Vs Dynamic Balance sheet: the former relates to a stable unchanged business model throughout projection period to aid institution comparison. The latter provides management the opportunity to use management action to evolve business model (intervention maybe planned before macro-economic scenario or conditional on scenario) throughout projection period
o    Reverse stress testing: institution starts from pre-defined outcome (e.g., points at which institutions business model becomes unviable or most likely to fail). Can be used as a risk management tool to identify vulnerabilities. Institution decides on kind and timing (trigger events) of management to address both; i) business failures/problems, and ii) aligning risk appetite following risk identification with the reverse stress testing. May also be applied to recovery planning exercises
o    Data architecture and risk reporting: understanding how institutions aggregate, report and manage data is key. Institutions required to have key data elements to quantify risk at a high standard.
Short summary of details for the UAE regulations. The KPMG report provides a lot of details on the market place. Unfortunately, I wasn’t able to access details from the Central Bank of UAE website to provide more context for regulatory oversight.
•         General overview of banking regulations within UAE: https://www.lexology.com/library/detail.aspx?g=b42f2d23-a0c8-42cc-bdf2-49e494597942
o    IFRS 9 accounting standards
•         KPMG summary report on UAE: https://assets.kpmg/content/dam/kpmg/ae/pdf-2022/04/kpmg-uae-Banking-Perspectives-2022.pdf
o    AI and ML opportunities for stress testing discussed within the executive summary (slide 9, section “Connected control and risk frameworks”)
o    ESG (slide 37): Climate change being identified internationally as a key area of concern for banks and stress testing. Clear standardization of E, S and G required internationally. Central bank have not formally requested any climate change requirements. The internal banks would have to use international contacts to produce necessary data. COP28 (Abu Dhabi 2023) outlined as key opportunity to engage with the Net Zero target
o    Innovative technologies in risk management (slide 55): provides more in-depth details of the AI/ML opportunities available to optimize and improve forecasting capabilities. Improved forecasting accuracy with more advanced ML algorithms. Optimized variable selection process and richer data segmentation.</t>
  </si>
  <si>
    <t>Climate Change</t>
  </si>
  <si>
    <t>Overall, the challenge to date has been that banks have not been able to factor Climate related factors into their forecasts. Many ST models do not have Climate related macro variables. Therefore, the EPC (BER) and location details have been used to provide risk differentiation within loan books. Many data challenges in this space, however top down approaches have been used to provide day 1 understanding. With the macro-economic scenarios, another challenge has been maturity / longevity risk, whereby scenario projections are so far into the future that each climate scenario tends to future base level scenarios. For context, many ICAAP / ST scenarios only project 3 to 5 years into the future. Climate related scenarios have been projected for 30 years, which brings other challenges on loan book composition.
Notes on items:
•	Climate change ST documents: broad range of material across regulators. Each are on a different journey
o	ECB: key concern was climate data. Majority of institutions do not collect enough information to understand climate risks appropriately (https://www.bankingsupervision.europa.eu/press/pr/date/2022/html/ssm.pr220708~565c38d18a.en.html) 
o	Bank of England (BoE): Began exploratory analysis during 2019/20. Used the details from 2016 Paris Accord to produce three plausible scenarios. Results highlighted data gaps and understanding the transition periods required to result in Net Zero position (https://www.bankofengland.co.uk/stress-testing/2022/results-of-the-2021-climate-biennial-exploratory-scenario)
o	Federal Reserve (FED): In the process of performing a pilot climate scenario campaign during 2023. Review the six largest banks with aggregate summary of findings. (https://www.reuters.com/business/sustainable-business/fed-kick-off-climate-scenario-analysis-2023-with-six-large-banks-2022-09-29/)
o	2022 ECB climate risk stress test: 
	https://home.kpmg/xx/en/home/insights/2022/08/2022-ecb-climate-risk-stress-test-a-journey-starts-with-a-single-step.html. 
	Original paper released by the ECB goes into more detail https://www.bankingsupervision.europa.eu/ecb/pub/pdf/ssm.climate_stress_test_report.20220708~2e3cc0999f.en.pdf.
•	Guidance mentioned the climate data challenges as many banks have used proxy values for this exercise, particularly for the Energy Performance Certificates.
•	From an Irish perspective these certificates relate to the Building Energy Ratings [https://www.seai.ie/home-energy/building-energy-rating-ber/]
o	Indicative BER ratings by property construction year https://www.seai.ie/publications/Your-Guide-to-Building-Energy-Rating.pdf
o	Out of interest an existing BER can be sourced with an MPRN using this link [https://ndber.seai.ie/pass/ber/search.aspx]. On the credit risk modelling side, it was identified that incorporating sector dimensions in the banks models could really help understand potential shocks.
•	Flood risk data by county: https://gamma.ie/2019/04/08/irelands-counties-most-at-risk-from-flooding/ provides high level overview of location challenges
o	CBI paper on climate risk. Interesting overview of the current and future issues that have to be resolved within Ireland.
	https://www.centralbank.ie/news/article/research-outlines-key-climate-risk-channels-for-the-economy-7-sept-2022
	Impacts from energy efficiency are a key concern. Valuations will be impacted by Physical and Transitional risks. Charts show current carbon intensive energy consumption and BER related data for recent housing stock.
•	Inputs to the ECL figures discussed: as the capital management unit would bring everything together, there are many teams involved in creating inputs to the calculations
o	Performing exposures: Finance team would normally provide the expected; i) new lending, ii) repayments etc…
o	NPE exposures: Restructuring team should be providing these details. Aim is to understand how NPE stock will be managed over time. Do they use the NPE stock exposure &lt; 5% rule as a target for managing NPEs
o	Macro-economic scenarios: Economics team would normally produce the macro-economic variable forecasts. 
	Background to the scenario’s would be discussed internally (potentially ICAAP working groups) to understand what the scenarios should look like. The baseline should be normal market conditions, stressed scenarios have movements in the few years of scenario and then normalise
	Requesting information to understand how the two scenario forecasts look would help to compare differences. Example excel file shows different ideas for scenarios, climate change scenarios maybe more positive
o	ECL models: Stress Testing team would normally provide these and the RWA figures.
	PD models should help to understand the PD uplifts across time. Analysis can be performed to understand how the PD value changed from actual year during forecast. Example excel file shows how uplifts could be compared by using the HP index as an example. The HP index could be replaced by the projected PD values. Conditional formatting would then have to change for the PD values.
o	Questions on ECL figures:
	EAD and ECL figures didn’t appear to be change much between Baseline and Disorderly, is there much difference between the macro-economic scenarios to cause this?
	Underlying assumptions for new lending, is the forecast aiming to increase better energy rated products?
	Removing COVID-19 impacts, is it possible to segment the COVID-19 impact from the ECL figure to better understand the movements due to the climate scenarios?
•	If the COVID-19 impacts are model overlays can these be flagged as such. How much of the €700m relates to COVID-19?
Notes:
•	Data challenges
o	Calibrations of the data
o	Grouping of the data together
o	Credit risk data warehouse (20-25 year history).
o	Model calibrations continue to expand; Product / Country / Sector
•	SAS environment is used to work with the data warehouse to complete the ST process with delivery of final results. Computational challenges can reduce the capabilities of the solution due to time constraints and other SAS users working on the same server.
o	Current model run utilizes two scenario runs (e.g., Base / Adverse). From end-to-end process steps take 3-6 hours to complete. Longer run time due to computation required and other SAS users working within the same working server. Leads to reduced flexibility, not possible to have multiple users working in parallel to produce outputs. A more dynamic solution is required and is something that cloud computing could facilitate.
•	Balance sheet forecasting: Vasicek migration matrix approach applied to larger exposures (Wholesale) based on transaction level data.
o	Retail exposures: bucket level application
•	Climate reporting is making it trickier as the data dimensions continue to increase.
•	Google Cloud Platform (GCP) solution (currently applied to Credit EC model). Could be leveraged to work with the increasing data dimensions required
o	Current google cloud implementation could be used as a benchmark to aid the migration of the Credit ST methodology from SAS. Performance of a parallel run can facilitate Model Risk Management requirements.
o	Data security challenges are a concern (e.g., Belgium and German users having access to view data). Internal solutions have addressed such concerns. A number of solutions are possible for IAM (Identity and Access Management) within GCP.
•	Expert based approach for local ST solutions. Group level application of statistical based approaches. Aim is to migrate to a centralized group solution.
•	Model runs with new concepts. Parallel processing only required for most recent quarterly ST calculations. Large scale parallel runs not needed to benchmark / validate differences
•	Recent TRIM onsite inspections for IFRS 9 and IRB models resulted in model updates. These will also have to be brought into the new solution
ING Stress Testing
•	ING Pillar 3 portfolio structure
o	Key messages. Make focus of the bank etc.
•	Aim of the project is to build a SAS calculation engine
o	Corporates: Z-Score (TtC to PiT) conversion; Migration matrix
o	Retail:
	PD: Default rate, transition matrix
	LGD: Collateral focus
o	Unsecured: simplified approach
•	Good practice:
o	Easy user interface, allow for:
	Scenario selection options
o	Automated reporting for governance packs
o	Previous ST comparisons:
	Two different balance sheets
	Changing scenarios
•	What are the main review items within the ST calculation engine?
o	Do they include PnL and Interest Income? Areas usually connected to Finance
o	RWA and ECL	
	Approximate or Reported ECL being used
•	Bottom up or Top-Down approach to calculations
o	Will analysis be performed at the loan-level (instrument)
o	Are portfolios grouped into homogenous segments
•	Start date, length of contract and I will be completing work remotely
Separation of Banking and Insurance following GFC (Global Financial Crisis). State aid provided by Dutch government EUR 10 Billion [Fully repaid by 2013, ahead of schedule]. Large Retail and Wholesale bank. Provides operations in a number of EU countries. Main areas of focus within Retail space are within countries close to the Netherlands. Wide mobile offering that has benefited brand across range of countries. Wholesale bank focuses across a select number of EU countries.
Business Requirements
1.	Slide deck showing how a solution could be implemented
a.	Overview: Use existing details from previous slide decks that show ST engine. Quick solution that allows for top down discussions.
b.	Pros:
i.	High level process flow
ii.	How to implement with existing SAS piece
iii.	Use existing slide decks for material
c.	Cons:
i.	Could already be in place, top down approach not specific to business requirements needs
ii.	Does not provide sufficient background details
iii.	Does it represent a value add
2.	Explanatory note
a.	Overview: More in-depth offering to show how the end-to-end process can be reviewed. Allows wider range of stakeholders to gain understanding. 
b.	Pros:
i.	Shows experience that GT can provide
ii.	Provides option for more flexibility
iii.	Could be used as a training piece for senior bank stakeholders
c.	Cons:
i.	Completion time would be longer
ii.	Would require wider understanding of bank
iii.	Training might already have taken place within bank
3.	Build a dummy solution
a.	Overview: Provides a model version that can be walked through. Could be developed with a 
b.	Pros:
i.	Shows implementation in action
ii.	Highlights baseline model options
iii.	Engagement for further conversations
c.	Cons:
i.	Starting from scratch
ii.	Dummy data might not allow for all elements involved in existing solution
iii.	Baseline model might be too simple
Ideas for the business requirements piece when developing a new/updated ST engine framework
•	Review the key aspects where there will be pinch points e.g., conversion of existing code to new platform
•	Perform high level discovery of the FI. Take files and make summaries e.g., Pillar III disclosures, YE accounts
•	Share the range of value adds that can be provided with proposed work
•	Example(s) of previous experiences e.g., changing from SAS to Cloud Computing solution. 
o	What are the key elements that have to be understood;
o	Who are the relevant stakeholders that have to provide buy-in; and
o	Challenges will continuing to operate BAU as well as producing new solutions.
Other research
•	Google Cloud Platform -&gt; research this piece to understand alignment with Amazon AWS. I am currently undertaking a LinkedIn Learning training course to understand how the platform works. Within previous role I worked extensively on the Amazon AWS cloud solution. Would have performed migration of SAS engine code to Python with matching results.</t>
  </si>
  <si>
    <t>ST examples</t>
  </si>
  <si>
    <t>Files [Python / SAS]</t>
  </si>
  <si>
    <t>Review analysis done previously to show examples of steps to apply e.g., code to create report data cube, arrays to produce forecasted figures
Python libraries: [pandas, numpy, pyspark, dask, sklearn, pytorch, airflow, os, matplotlib.pyplot, seaborn, plotly, dateutil.relativedelta]
Developing a class structure with functions: [__init__, modelInputs, StartingPDs, HistoricFlows, CoverageRates, setupY0, setupNewLending, loop, applyTransition, calcECL, calcCapital, macroConditionRates, targetPD, calTransDefRate, macroDefaults, macroDeterioration, macroCures, macroCoverage, applyDefaults, applyDeterioration, applyNewLending, applyCures, applyDisposals, applyRepayments, applyStatics, applyCoverage, applyWO, applyCharge, plotOutputs, tableDefRate, tableDetRate]
SAS procedures: [data step, SQL, macro, array, _null_, transpose, append, datasets, hash tables, sort, report, format, tabulate, means, summary, freq, expand, univariate, contents]
Engine structure works across forecasting time horizon [T0-TN, N = 1:5]. 
Example of POC work is shown within the Jupyter Notebook. Provides insight into what structure can be placed on the process with sample inputs and outputs.</t>
  </si>
  <si>
    <t>SAS ST Module</t>
  </si>
  <si>
    <t>In combination with KPMG an enterprise stress testing module was released during August 20171. Aimed to provide flexibility with the introduction of the IFRS 9 accounting standards. Introduction of macro-economic scenarios produce a challenge for development of a robust solution to allow for development, monitoring and reporting of forecasted impacts. SAS have developed an off the shelf product that can be aligned to an institutions requirements. An up front cost can cause some potential customers to develop their own solution from scratch. However, the same principle steps would be included.
The SAS solution shows a methodology covering all key aspects of a Stress Test:
Modelling and analytics;
Data Quality assurance;
Workflow management; and
Auditability.
The features specific to the SAS solution:
Customizable risk &amp; finance data model: staging area for data (portfolio and economic), data repository of results and data catalog for tracking analysis steps
Built-in data quality &amp; data lineage: data quality rules (BCBS 239 and user defined), data quality reports (full drill down) and insightful data visualizations
Streamlined process workflow: workflow map, task assignment status (monitor &amp; bottleneck) and automated end to end execution in batch mode
Centralized model library &amp; scenario management: scenario repository, model inventory (stress testing and business planning), and user-friendly interface
Qualitative assessment of capital adequacy process: stress testing process narratives (governance and controls), and library of all documents
Robust projection engine: front book generation methods, business assumption application, segmentation, and aggregation tools (instrument to balance sheet)
Best-in-class model templates: forecasting ECL / RWA / EC / VaR, project balance sheet and income statement (define management actions), customize templates, incorporate portfolio run-off, prepayment profiles, credit quality movements (e.g., risk rating and delinquency level) and IFRS 9 stage migrations, and ability to apply stage allocation rules
Prebuilt reports: summarize entire stress testing process, SAS VA, data quality reports, and result reports (actuals and projected financial statements) to quickly assess capital effects</t>
  </si>
  <si>
    <t>https://assets.kpmg.com/content/dam/kpmg/sg/pdf/2017/08/sas-and-kpmg-launch-first-cloud-based-ifrs9-and-stress-testing-regtech-solutions-in-asia.pdf</t>
  </si>
  <si>
    <t>Follow-up details to previous validation paper. Summarizes the steps to take. Outlines the portfolios that can be excluded for Basel III purposes from the CRR 3 implementation e.g., Large Corp, Institutions LGD / CCF models. Alternative model (PD / LGD / CCF) / portfolios that are under scope will be following these regulations for validation purposes.
It includes the proposed handbook and other accompanying info. This works as part of the IRB repair project. Aiming to reduce the heterogeneity identified across competent authorities.
Use current QR (Quant Risk) publication framework to provide core takeaways from the validation paper. What details could provide readers with best understanding. Connect to the IRB repair roadmap and how the second line review from validation function contributes to IRB rating systems. 
•	Mixture of how the validation handbook impacts banks and how GT can help
•	Clarity on best supervisory practices that CA (Competent Authorities) could implement
•	Pure model performance Vs modelling environment. Required focus in which areas
•	Initial validation Vs on-going. How do these elements differentiate
•	External support options e.g., external data, outsourcing, and data scarcity
1.	Sections from handbook:
a.	Handbook details
b.	Principles of framework
c.	Validation content
d.	First validation
e.	On-going validation
f.	Validation challenges
2.	Examples of how GT can help
a.	Summary details on the PTSB work to re-develop the Model Risk Management Principles / Guidelines
b.	IRB validation work completed on other projects e.g., client specific. 
c.	Benchmarking with the ECB frameworks (e.g., OSI / AQR)
3.	Other materials relevant to rating systems
a.	Basel III changes
b.	Impacted LGD / CCF models for large corporates being simplified due to small sample sizes. Concern that not enough data available to produce representative model parameter estimates
c.	Contributing factors that would allow institutions (particularly smaller DSiB) to focus efforts on producing robust core models e.g., Real Estate Mortgages for IRB-A. By removing smaller portfolios
d.	Migration to standardised approach could facilitate capacity improvements across entire loan lifecycle e.g., acquisition, reporting, forecasting and ST.
Background details:
•	EBA webpage [link: https://www.eba.europa.eu/eba-updates-timeline-implementation-irb-roadmap-and-publishes-its-final-supervisory-handbook]
Format
-	Follow similar flow to what PruRisk would share with the regulatory interpretation. 
o	Key message from the regulatory release, 
o	what elements of the regulation are impacted by the change, 
o	how GT helps to interpret this and provide support
-	Main focus is to keep things high level. Allows reader to gain insights without having to dig into the technical details. 
-	Slide format
o	Concentrate on message from the executive summary. Primarily, look at the last paragraph to provide context for reader. Areas to focus on. Paper has been in situ for over 12months. Value add relates to new elements and key takeaways for validation teams
	Prudential framework
	Validation function expected to form an opinion
	Pure model performance and modelling environment
o	Corporate governance piece, can display the range of parties connected to model risk. Show with a visualization the different work streams and levels involved (pg. 10 item #9 relates to multiple layers of defence)
	Work streams e.g., development, validation, CRCU, Audit
	Levels e.g., Initial delivery, monitoring, committees, CRO sign-off
	Ultimate responsibility to CRO with both teams (Development / Validation) ORG charts. Have to ensure that there is independence of responsibilities e.g., teams on different floors, interaction do not present impartiality concerns
Template
-	Introduction
o	Short summary (3/4 paragraphs)
-	Main body (Four to five separate headings e.g., key aspects to call out)
o	Mixture of how the validation handbook impacts banks
o	Clarity on best supervisory practices that CA (Competent Authorities) could implement
o	Pure model performance Vs modelling environment. Required focus in which areas
o	Initial validation Vs on-going. How do these elements differentiate
o	External support options e.g., external data, outsourcing, and data scarcity
-	Path Forward
o	Next steps that a bank show take to embed the validation RTS. Connect to the IRB repair program. A few items with any important dates included
o	Show high level steps for key aspects that the bank should be aware of
	Review existing framework
	Senior stakeholder engagement to embed process improvement
	Interactions with TRIM/JST to see what way the CBI seek to implement specific NCA aspects
Materials
-	Model validation process example [article: https://analystprep.com/study-notes/frm/part-2/operational-and-integrated-risk-management/validating-rating-models/]
-	Model governance framework [article: https://blogs.sas.com/content/hiddeninsights/2017/11/16/model-governance-framework-mrm/]
-	What is model risk and why does it matter [article: https://www.datarobot.com/blog/whats-model-risk-and-why-does-it-matter/]
Cliff Notes: summary example [article: https://openoregon.pressbooks.pub/wrd/chapter/writing-summaries/#:~:text=Summaries%20are%20much%20shorter%20than,often%20even%20shorter%20than%20this.] clarifies items to focus on.</t>
  </si>
  <si>
    <t>Business plan forecasting overview</t>
  </si>
  <si>
    <t xml:space="preserve">Section from PRA Business Plan focusing on Climate Risk
Managing the financial risks arising from climate change
•	Climate change presents a source of material and increasing financial risk to firms and the financial system. Managing the risks to firms’ safety and soundness from climate change requires action and remains a key priority for the PRA. The Bank first set out expectations around enhancing banks’ and insurers’ approaches to managing the financial risks emanating from climate change in April 2019 via SS3/19 – Enhancing banks’ and insurers’ approaches to managing the financial risks from climate change [link: https://www.bankofengland.co.uk/-/media/boe/files/prudential-regulation/supervisory-statement/2019/ss319.pdf?la=en&amp;hash=7BA9824BAC5FB313F42C00889D4E3A6104881C44]. The PRA has since provided further guidance via two Dear CEO letters,footnote[9] incorporating observations from supervisory processes and the 2022 Climate Biennial Exploratory Scenario exercise [link: https://www.bankofengland.co.uk/prudential-regulation/letter/2022/october/managing-climate-related-financial-risks], as well as by providing thematic feedback via Dear CFO lettersfootnote[10] to promote high-quality and consistent accounting for climate change.
•	As noted in its 2024 priorities letterOpens in a new window [link: https://www.bankofengland.co.uk/-/media/boe/files/prudential-regulation/letter/2024/uk-deposit-takers-2024-priorities.pdf] to firms, the PRA expects firms to make further progress and demonstrate how they are responding to the PRA’s expectations, and to set out the steps they are taking to address barriers to progress. The PRA will continue to assess firms’ progress in managing climate-related financial risks. In 2024, the PRA will commence work to update SS3/19 and publish thematic findings on banks’ processes to quantify the impact of climate risks on expected credit losses.
•	The PRA, alongside the FCA, will continue to work with industry through the Climate Financial Risk Forum [link: https://www.bankofengland.co.uk/climate-change/climate-financial-risk-forum] to produce practical guides and tools that help financial firms embed the financial risks from climate change into their operations. The PRA will also continue to engage with domestic and international partners, including international standard-setters, to contribute to the development of international frameworks in support of managing climate-related risks.
Footnote files:
•	https://www.bankofengland.co.uk/-/media/boe/files/prudential-regulation/letter/2020/managing-the-financial-risks-from-climate-change.pdf
•	https://www.bankofengland.co.uk/-/media/boe/files/prudential-regulation/letter/2022/october/thematic-feedback-2021-2022-written-auditor-reporting.pdf
•	https://www.bankofengland.co.uk/-/media/boe/files/prudential-regulation/letter/2023/september/thematic-feedback-2022-2023-written-auditor-reporting.pdf
Here's a summary of the key aspects connected to climate risk and ICAAP from the PRA Business Plan 2024-25: https://www.bankofengland.co.uk/prudential-regulation/publication/2024/april/pra-business-plan-2024-25 </t>
  </si>
  <si>
    <t>Expectations</t>
  </si>
  <si>
    <t>Examples</t>
  </si>
  <si>
    <t>Data Sources</t>
  </si>
  <si>
    <t>Time Horizons &amp; Frequency</t>
  </si>
  <si>
    <t>Best-in-Class Details</t>
  </si>
  <si>
    <t>Holistic Integration of Climate Risk</t>
  </si>
  <si>
    <t>Integrate both physical and transition climate-related risks into the ICAAP framework, treating them like other material risks.</t>
  </si>
  <si>
    <t>Incorporating climate risk metrics into credit risk assessments. Utilize tools like PACTA for assessing portfolio alignment with climate scenarios.</t>
  </si>
  <si>
    <t>TCFD reports, sector-specific climate risk assessments.</t>
  </si>
  <si>
    <t>Annual reviews with updates as regulations evolve.</t>
  </si>
  <si>
    <t>Leading banks utilize comprehensive risk frameworks that align with both TCFD and SASB standards.</t>
  </si>
  <si>
    <t>Governance Framework</t>
  </si>
  <si>
    <t>Establish a governance structure for climate risk, defining roles for senior management and the Board to oversee climate-related strategies and risk management.</t>
  </si>
  <si>
    <t>Creation of a climate risk committee at the board level. Reference best practices from "Climate Governance Principles" by the World Economic Forum.</t>
  </si>
  <si>
    <t>Governance frameworks from banks, industry best practices.</t>
  </si>
  <si>
    <t>Quarterly reviews and annual assessments.</t>
  </si>
  <si>
    <t>Best-in-class institutions often disclose board-level oversight and integration of climate risk into executive compensation.</t>
  </si>
  <si>
    <t>Climate Risk Assessment</t>
  </si>
  <si>
    <t>Conduct quantitative and qualitative assessments of climate risks, including scenario analyses to evaluate potential financial impacts on credit, market, and operational risks.</t>
  </si>
  <si>
    <t>Using climate scenarios (e.g., 2°C and 4°C pathways) to assess impacts on loan portfolios. Use MSCI and Sustainalytics data for assessing climate risk exposure.</t>
  </si>
  <si>
    <t>IPCC reports, climate scenario modeling tools (e.g., PACTA).</t>
  </si>
  <si>
    <t>Regular updates (semi-annual) aligned with new data.</t>
  </si>
  <si>
    <t>Top performers implement detailed scenario analyses with robust data from multiple climate models.</t>
  </si>
  <si>
    <t>Stress Testing for Climate Scenarios</t>
  </si>
  <si>
    <t>Implement climate-specific stress tests to evaluate vulnerabilities and impacts on capital and liquidity due to extreme weather events and regulatory changes.</t>
  </si>
  <si>
    <t>Conducting stress tests for natural disasters affecting specific regions. Follow the Bank of England’s stress testing framework.</t>
  </si>
  <si>
    <t>Historical weather data, stress testing frameworks from the Bank of England.</t>
  </si>
  <si>
    <t>Conduct annually, with adjustments as necessary.</t>
  </si>
  <si>
    <t>Best practices include multi-scenario stress testing, incorporating various climate scenarios and potential regulatory changes.</t>
  </si>
  <si>
    <t>Enhanced Disclosure Practices</t>
  </si>
  <si>
    <t>Provide comprehensive disclosures on climate risk exposure, risk management strategies, and potential impacts on capital adequacy, aligning with TCFD recommendations.</t>
  </si>
  <si>
    <t>Publishing annual climate risk reports detailing risk management practices. Review disclosures from HSBC and Barclays that align with TCFD recommendations.</t>
  </si>
  <si>
    <t>TCFD recommendations, ESG reporting frameworks (e.g., SASB, GRI).</t>
  </si>
  <si>
    <t>Annual disclosures, with updates based on significant changes.</t>
  </si>
  <si>
    <t>Leading institutions are recognized for transparent and detailed disclosures that go beyond minimum regulatory requirements.</t>
  </si>
  <si>
    <t>Continuous Monitoring and Adaptation</t>
  </si>
  <si>
    <t>Regularly review and update climate risk assessments and management practices in light of evolving science, regulations, and market expectations.</t>
  </si>
  <si>
    <t>Annual updates to climate risk frameworks based on the latest IPCC reports. Consult scientific journals and IPCC updates for evolving risks.</t>
  </si>
  <si>
    <t>Regulatory updates, scientific publications on climate change.</t>
  </si>
  <si>
    <t>Ongoing monitoring with annual assessments and updates.</t>
  </si>
  <si>
    <t>High-performing banks continuously adapt their frameworks in response to new scientific findings and regulatory developments.</t>
  </si>
  <si>
    <t>Integration into ECL and RWA Estimates</t>
  </si>
  <si>
    <t>Embed climate risk considerations into the Expected Credit Loss (ECL) and Risk-Weighted Assets (RWA) calculations to reflect potential future losses due to climate risks.</t>
  </si>
  <si>
    <t>Adjusting ECL models to account for increased risk in portfolios exposed to high climate vulnerability. Leverage credit risk data from Moody’s and S&amp;P for ECL model refinement.</t>
  </si>
  <si>
    <t>Credit risk models, data from rating agencies, and economic scenarios.</t>
  </si>
  <si>
    <t>Update at least annually, with interim adjustments as needed based on market conditions.</t>
  </si>
  <si>
    <t>Best-in-class banks utilize advanced analytics and machine learning to refine ECL and RWA estimates, incorporating real-time data.</t>
  </si>
  <si>
    <t>Quantitative Metrics</t>
  </si>
  <si>
    <t>Establish clear, measurable targets related to climate risk management and reporting.</t>
  </si>
  <si>
    <t>Setting targets for reducing emissions by a specific percentage (e.g., 30% by 2030) or assessing 100% of high-risk assets for climate vulnerabilities.</t>
  </si>
  <si>
    <t>Industry standards for emissions reductions (e.g., Science Based Targets initiative).</t>
  </si>
  <si>
    <t>Set and review targets annually, adjust as necessary based on progress.</t>
  </si>
  <si>
    <t>Leading banks report progress against specific climate targets, enhancing accountability and transparency.</t>
  </si>
  <si>
    <t>Industry Benchmarks</t>
  </si>
  <si>
    <t>Compare climate risk management practices and disclosures against industry peers.</t>
  </si>
  <si>
    <t>Utilizing benchmarking tools to assess climate risk frameworks relative to leading banks in the sector.</t>
  </si>
  <si>
    <t>Benchmarking reports from organizations like the Carbon Disclosure Project (CDP) or Bloomberg.</t>
  </si>
  <si>
    <t>Conduct benchmarking exercises annually to identify gaps and opportunities for improvement.</t>
  </si>
  <si>
    <t>Best-in-class firms leverage benchmarking to continuously improve practices and stay ahead of regulatory expectations.</t>
  </si>
  <si>
    <t>Background note: As climate change continues to present significant financial and operational challenges, the PRA's guidance on climate risk within the Internal Capital Adequacy Assessment Process (ICAAP) establishes clear expectations for banks. This journey towards integrating climate risk into banking practices began with the SS3/19 guidance in 2019, which outlined the need for banks to understand and manage the financial risks posed by climate change. This was followed by the Climate Biennial Exploratory Scenario (CBES) in 2021, providing a framework for assessing banks’ vulnerabilities to climate-related risks through scenario analysis. The results from the CBES highlighted areas for improvement, leading to two thematic review letters that offered feedback on banks' progress in managing climate risks.
In 2024, the Bank of England has underscored the importance of embedding climate risk considerations into the calculation of Expected Credit Loss (ECL) and Risk-Weighted Assets (RWA). This integration ensures that climate-related financial risks are reflected in capital requirements and loss estimates, enabling banks to better manage their exposure to climate vulnerabilities. This ongoing dialogue between the Bank of England and financial institutions illustrates a commitment to enhancing the understanding and management of climate risks, ultimately fostering a more resilient banking sector.</t>
  </si>
  <si>
    <t>Feature</t>
  </si>
  <si>
    <t>Physical Risk Scenario</t>
  </si>
  <si>
    <t>Transition Risk Scenario</t>
  </si>
  <si>
    <t>2°C Physical Risk Scenario</t>
  </si>
  <si>
    <t>1.5°C Transition Risk Scenario</t>
  </si>
  <si>
    <t>Length</t>
  </si>
  <si>
    <t>30 years</t>
  </si>
  <si>
    <t>Narrative Feature</t>
  </si>
  <si>
    <t>Examines acute risks like severe flooding in coastal areas and chronic risks like droughts affecting agriculture.</t>
  </si>
  <si>
    <t>Investigates regulatory changes such as carbon pricing and shifts in consumer preferences towards renewable energy sources.</t>
  </si>
  <si>
    <t>Key Assumptions</t>
  </si>
  <si>
    <t>Increased frequency of extreme weather events, such as a 1-in-100 year flood occurring more frequently.</t>
  </si>
  <si>
    <t>Stringent policies leading to a 50% reduction in carbon emissions by 2030.</t>
  </si>
  <si>
    <t>Specific Collateral Haircuts</t>
  </si>
  <si>
    <t>No specific haircuts provided for collateral.</t>
  </si>
  <si>
    <t>Impact Assessment</t>
  </si>
  <si>
    <t>Evaluates potential losses in property values and increased default rates due to physical damages.</t>
  </si>
  <si>
    <t>Assesses potential declines in asset values for fossil fuel investments, with examples like a 40% drop in value for coal assets.</t>
  </si>
  <si>
    <t>Stress Test Methodology</t>
  </si>
  <si>
    <t>Quantitative modeling using historical weather data to simulate impacts on financial stability.</t>
  </si>
  <si>
    <t>Scenario analysis estimating market shifts and economic impacts, focusing on sectors like oil and gas.</t>
  </si>
  <si>
    <t>Regulatory Focus</t>
  </si>
  <si>
    <t>Enhancing resilience against climate-related physical events through risk management frameworks.</t>
  </si>
  <si>
    <t>Encouraging preparedness for regulatory changes and shifts toward sustainable finance practices.</t>
  </si>
  <si>
    <t>Consideration of EBA Guidelines</t>
  </si>
  <si>
    <t>Acknowledges EBA framework but does not adopt specific collateral haircuts or metrics from EBA.</t>
  </si>
  <si>
    <t>References EBA guidelines but focuses on UK-specific contexts without detailed collateral haircuts.</t>
  </si>
  <si>
    <t>Background note: The Bank of England's Climate Biennial Exploratory Scenario (CBES) Climate Stress Test evaluates banks' resilience to climate-related risks through two main scenarios: Physical Risk and Transition Risk. Each scenario assesses different aspects of climate change, aiming to enhance the financial sector's understanding and preparedness for future challenges. This summary highlights the key features of these scenarios, focusing on their narratives, assumptions, methodologies, and any relevant collateral considerations.</t>
  </si>
  <si>
    <t>The BoE's CBES Climate Stress Test serves as a crucial tool for assessing the financial sector's preparedness for climate-related risks. By focusing on both physical and transition risks, it encourages banks to enhance their resilience and adapt their strategies to address the challenges posed by climate change. Notably, while the BoE recognizes the EBA's guidelines, it does not implement specific collateral haircuts as seen in the EBA Climate Stress Test, reflecting differing regulatory frameworks and priorities.</t>
  </si>
  <si>
    <t>The European Banking Authority (EBA) Climate Stress Test also plays a vital role in evaluating the banking sector's exposure to climate-related risks. The EBA focuses on both short-term and long-term scenarios, incorporating specific temperature pathways and assessing the resilience of banks against these challenges. Key details include the use of predefined collateral haircuts for various asset classes, which help quantify the financial impacts of climate risks. The EBA's approach emphasizes the individual institution's ability to manage these risks while considering cross-border implications within the EU.</t>
  </si>
  <si>
    <t>BoE CBES</t>
  </si>
  <si>
    <t>EBA Climate Stress Test</t>
  </si>
  <si>
    <t>Scenarios</t>
  </si>
  <si>
    <t>Physical and Transition Risk</t>
  </si>
  <si>
    <t>Short-term and long-term scenarios, including different temperature pathways.</t>
  </si>
  <si>
    <t>Time Horizon</t>
  </si>
  <si>
    <t>Typically shorter time frames (e.g., 5-10 years) for certain assessments.</t>
  </si>
  <si>
    <t>Collateral Haircuts</t>
  </si>
  <si>
    <t>No specific haircuts provided</t>
  </si>
  <si>
    <t>Specific collateral haircuts outlined for certain asset classes. For example, a 30% haircut may be applied to high-carbon assets like coal mining.</t>
  </si>
  <si>
    <t>Focus Areas</t>
  </si>
  <si>
    <t>UK-centric approach, emphasizing systemic resilience.</t>
  </si>
  <si>
    <t>Broader EU framework focusing on individual institutions and cross-border impacts.</t>
  </si>
  <si>
    <t>Focus on long-term systemic impacts, such as potential losses from extreme weather events.</t>
  </si>
  <si>
    <t>Combination of short-term and long-term economic impacts, such as a potential 20% drop in commercial real estate values under adverse climate scenarios.</t>
  </si>
  <si>
    <t>Note on EBA Collateral Haircuts
The BoE's CBES does not provide specific collateral haircuts, contrasting with the EBA's approach, which includes predefined haircuts based on asset types and climate risks. This reflects the distinct regulatory landscapes and objectives of the two institutions, highlighting the EBA's focus on detailed financial metrics for individual banks.
Summary
In summary, while both the BoE and EBA Climate Stress Tests aim to enhance the banking sector's resilience to climate-related risks, their approaches differ significantly. The BoE emphasizes long-term systemic impacts within a UK-centric framework, while the EBA incorporates specific collateral haircuts and focuses on individual institutions within the broader EU context. These distinctions underline the importance of tailored regulatory approaches to address the multifaceted challenges posed by climate change in the financial sector.</t>
  </si>
  <si>
    <t>Background note: Understanding the risks associated with flooding and subsidence is crucial for effective risk management and decision-making. In the UK, a variety of data sources are available to assess the damage and impacts related to these environmental challenges. These sources include government agencies, academic institutions, insurance companies, and open-source platforms, each providing valuable insights into flood and subsidence risks.</t>
  </si>
  <si>
    <t>Data Source</t>
  </si>
  <si>
    <t>Type</t>
  </si>
  <si>
    <t>Data Provided</t>
  </si>
  <si>
    <t>Viability</t>
  </si>
  <si>
    <t>High-Level Examples</t>
  </si>
  <si>
    <t>Time Span Covered</t>
  </si>
  <si>
    <t>Areas of the Country</t>
  </si>
  <si>
    <t>Frequency of Updates</t>
  </si>
  <si>
    <t>Environment Agency (EA)</t>
  </si>
  <si>
    <t>Government agency</t>
  </si>
  <si>
    <t>Flood risk maps, historical flood event data, damage assessments.</t>
  </si>
  <si>
    <t>Highly reliable, regularly updated, may miss localized impacts.</t>
  </si>
  <si>
    <t>gov.uk/environment-agency</t>
  </si>
  <si>
    <t>Flood maps showing risk zones for major cities.</t>
  </si>
  <si>
    <t>Historical data available from 2000s onward</t>
  </si>
  <si>
    <t>England and Wales</t>
  </si>
  <si>
    <t>Annually or as needed</t>
  </si>
  <si>
    <t>Met Office</t>
  </si>
  <si>
    <t>National meteorological service</t>
  </si>
  <si>
    <t>Weather and climate data, rainfall and storm events.</t>
  </si>
  <si>
    <t>Strong historical data, essential for modeling; lacks damage assessment.</t>
  </si>
  <si>
    <t>metoffice.gov.uk</t>
  </si>
  <si>
    <t>Climate reports on severe weather patterns.</t>
  </si>
  <si>
    <t>Historical data spanning decades</t>
  </si>
  <si>
    <t>UK-wide</t>
  </si>
  <si>
    <t>Regularly (daily/monthly)</t>
  </si>
  <si>
    <t>Insurance Industry Reports</t>
  </si>
  <si>
    <t>Insurers (e.g., Aviva, Lloyd's)</t>
  </si>
  <si>
    <t>Claims data related to flood and subsidence events.</t>
  </si>
  <si>
    <t>Real-world damage insights; access may be limited due to confidentiality.</t>
  </si>
  <si>
    <t>Individual insurer websites (e.g., aviva.co.uk)</t>
  </si>
  <si>
    <t>Annual reports detailing claims from flood damage.</t>
  </si>
  <si>
    <t>Varies by insurer (typically recent years)</t>
  </si>
  <si>
    <t>Annual</t>
  </si>
  <si>
    <t>British Geological Survey (BGS)</t>
  </si>
  <si>
    <t>Geological research</t>
  </si>
  <si>
    <t>Information on subsidence risks, geological surveys.</t>
  </si>
  <si>
    <t>Reliable for subsidence understanding, less on damage data.</t>
  </si>
  <si>
    <t>bgs.ac.uk</t>
  </si>
  <si>
    <t>Maps indicating areas prone to ground movement.</t>
  </si>
  <si>
    <t>Historical data available from 1990s onward</t>
  </si>
  <si>
    <t>Periodically (as studies are completed)</t>
  </si>
  <si>
    <t>Local Authorities</t>
  </si>
  <si>
    <t>Local government</t>
  </si>
  <si>
    <t>Localized flood impact assessments, historical event records.</t>
  </si>
  <si>
    <t>Variable reliability; useful for localized studies.</t>
  </si>
  <si>
    <t>Local council websites (e.g., london.gov.uk)</t>
  </si>
  <si>
    <t>Local flood risk management plans.</t>
  </si>
  <si>
    <t>Varies (often recent events)</t>
  </si>
  <si>
    <t>Localized to specific councils</t>
  </si>
  <si>
    <t>As events occur or annually</t>
  </si>
  <si>
    <t>Academic Research</t>
  </si>
  <si>
    <t>Universities/research institutions</t>
  </si>
  <si>
    <t>Studies on flooding and subsidence impacts.</t>
  </si>
  <si>
    <t>Innovative insights but may lack real-time applicability.</t>
  </si>
  <si>
    <t>Various academic journal platforms (e.g., Google Scholar)</t>
  </si>
  <si>
    <t>Research papers on the economic impacts of flooding.</t>
  </si>
  <si>
    <t>Varies widely (recent studies available)</t>
  </si>
  <si>
    <t>Varies (specific to research focus)</t>
  </si>
  <si>
    <t>Periodically (depends on research cycle)</t>
  </si>
  <si>
    <t>Flood Re</t>
  </si>
  <si>
    <t>Insurance initiative</t>
  </si>
  <si>
    <t>Data on properties at risk of flooding, insurance claims data related to flooding.</t>
  </si>
  <si>
    <t>Comprehensive data for flood insurance and risk assessment; specifically targets households in flood-prone areas.</t>
  </si>
  <si>
    <t>floodre.co.uk</t>
  </si>
  <si>
    <t>Database of homes eligible for flood insurance coverage.</t>
  </si>
  <si>
    <t>Since 2016</t>
  </si>
  <si>
    <t>Ordnance Survey</t>
  </si>
  <si>
    <t>Mapping agency</t>
  </si>
  <si>
    <t>Detailed maps including flood risk areas and geological features.</t>
  </si>
  <si>
    <t>Highly detailed; useful for spatial analysis of risks.</t>
  </si>
  <si>
    <t>ordnancesurvey.co.uk</t>
  </si>
  <si>
    <t>Topographical maps used for urban planning.</t>
  </si>
  <si>
    <t>Historical maps available</t>
  </si>
  <si>
    <t>Regularly (varies by project)</t>
  </si>
  <si>
    <t>Scottish Environment Protection Agency (SEPA)</t>
  </si>
  <si>
    <t>Government agency (Scotland)</t>
  </si>
  <si>
    <t>Flood risk management, flood maps, and flood warnings.</t>
  </si>
  <si>
    <t>Comprehensive data for Scotland, includes local assessments.</t>
  </si>
  <si>
    <t>sepa.org.uk</t>
  </si>
  <si>
    <t>Flood warning systems for Scottish communities.</t>
  </si>
  <si>
    <t>Scotland</t>
  </si>
  <si>
    <t>Regularly (daily/seasonally)</t>
  </si>
  <si>
    <t>National Farmers' Union (NFU)</t>
  </si>
  <si>
    <t>Industry association</t>
  </si>
  <si>
    <t>Data on agricultural impacts from flooding and subsidence.</t>
  </si>
  <si>
    <t>Useful for understanding sector-specific risks.</t>
  </si>
  <si>
    <t>nfuonline.com</t>
  </si>
  <si>
    <t>Reports on crop damage due to flooding events.</t>
  </si>
  <si>
    <t>Varies by report (often recent)</t>
  </si>
  <si>
    <t>OpenStreetMap</t>
  </si>
  <si>
    <t>Open-source mapping</t>
  </si>
  <si>
    <t>User-generated maps showing geographical features including flood-prone areas.</t>
  </si>
  <si>
    <t>Community-driven; can be useful for localized insights.</t>
  </si>
  <si>
    <t>openstreetmap.org</t>
  </si>
  <si>
    <t>Community-generated flood risk overlays.</t>
  </si>
  <si>
    <t>Ongoing (dynamic data)</t>
  </si>
  <si>
    <t>Continually updated</t>
  </si>
  <si>
    <t>The UK provides a variety of data sources for assessing flooding and subsidence damage. These sources range from government agencies to academic research, each offering unique insights and data. By utilizing a combination of these resources, stakeholders can gain a comprehensive understanding of risks and develop effective management strategies.</t>
  </si>
  <si>
    <t>Background note: Energy Performance Certificates (EPCs) are a standardized measure of the energy efficiency of residential properties in the UK, rated from A (most efficient) to G (least efficient). Higher EPC ratings indicate better energy efficiency, which can significantly impact property values. In addition to EPC ratings, other collateral measures, such as the Environmental Impact Assessment (EIA) and Sustainability Reporting Standards, are increasingly relevant in assessing property value and marketability.</t>
  </si>
  <si>
    <t>Aspect</t>
  </si>
  <si>
    <t>Introduction</t>
  </si>
  <si>
    <t>Energy Performance Certificates (EPCs) measure the energy efficiency of residential properties in the UK, rated from A (most efficient) to G (least efficient). Higher EPC ratings correlate with increased property values.</t>
  </si>
  <si>
    <t>EPC Ratings and Property Value</t>
  </si>
  <si>
    <t>Homes rated A or B can sell for 5-10% more than those rated D or below. For example, a property valued at £300,000 with an EPC rating of B could sell for up to £330,000.</t>
  </si>
  <si>
    <t>Cost of Carbon and Market Trends</t>
  </si>
  <si>
    <t>Properties with low EPC ratings may see depreciation of 10-20% due to increasing carbon costs and stricter regulations.</t>
  </si>
  <si>
    <t>Investment Appeal</t>
  </si>
  <si>
    <t>Higher EPC-rated homes are viewed as lower-risk investments, with potential savings on energy costs leading to increased buyer interest.</t>
  </si>
  <si>
    <t>Regional Variations</t>
  </si>
  <si>
    <t>In regions with high energy awareness (e.g., London), the value premium for high EPC ratings can exceed 15% compared to less efficient homes.</t>
  </si>
  <si>
    <t>Examples of Carbon Costs and GHG Emissions Impact</t>
  </si>
  <si>
    <r>
      <t>-</t>
    </r>
    <r>
      <rPr>
        <sz val="8"/>
        <color rgb="FF000000"/>
        <rFont val="Calibri"/>
        <family val="2"/>
      </rPr>
      <t xml:space="preserve">Carbon Pricing Mechanisms: Carbon prices can reach £50-£100 per ton, affecting the operational costs of high-emission properties. </t>
    </r>
  </si>
  <si>
    <r>
      <t>-</t>
    </r>
    <r>
      <rPr>
        <sz val="8"/>
        <color rgb="FF000000"/>
        <rFont val="Calibri"/>
        <family val="2"/>
      </rPr>
      <t>Energy Costs: Rising fossil fuel costs can add £500-£1,000 annually to energy bills for less efficient homes.</t>
    </r>
  </si>
  <si>
    <r>
      <t>-</t>
    </r>
    <r>
      <rPr>
        <sz val="8"/>
        <color rgb="FF000000"/>
        <rFont val="Calibri"/>
        <family val="2"/>
      </rPr>
      <t>Regulatory Impacts: By 2030, it is expected that properties rated F or G will face significant market restrictions.</t>
    </r>
  </si>
  <si>
    <r>
      <t>-</t>
    </r>
    <r>
      <rPr>
        <sz val="8"/>
        <color rgb="FF000000"/>
        <rFont val="Calibri"/>
        <family val="2"/>
      </rPr>
      <t>Embodied Carbon: New build properties with low embodied carbon materials are increasingly sought after, impacting market desirability.</t>
    </r>
  </si>
  <si>
    <t>Objective for Net Zero</t>
  </si>
  <si>
    <t>The UK government aims for net-zero greenhouse gas emissions by 2050, which includes improving energy efficiency in homes through higher EPC ratings.</t>
  </si>
  <si>
    <t>Minimum Grade Requirements</t>
  </si>
  <si>
    <t>By 2025, all new private rented sector homes must have a minimum EPC rating of E. By 2030, all homes must meet at least this standard.</t>
  </si>
  <si>
    <t>Retro-fitting</t>
  </si>
  <si>
    <t>The UK has approximately 29 million homes, with an estimated 19 million needing retro-fitting to improve energy efficiency to meet future standards.</t>
  </si>
  <si>
    <t>Bank Loan Offerings</t>
  </si>
  <si>
    <t>Banks are increasingly offering green loans, with interest rates typically 0.5%-1% lower than standard rates for energy-efficient improvements.</t>
  </si>
  <si>
    <t>Government Initiatives</t>
  </si>
  <si>
    <t>Programs like the Green Homes Grant have allocated £2 billion to incentivize energy-efficient upgrades, targeting the retrofitting of 600,000 homes.</t>
  </si>
  <si>
    <t>Minimum Expectations</t>
  </si>
  <si>
    <t>The government targets significant improvements, aiming for a majority of homes to reach EPC band C or higher by 2035.</t>
  </si>
  <si>
    <t>Total Housing Stock</t>
  </si>
  <si>
    <t>As of recent estimates, there are about 29 million homes in the UK, with around 60% rated D or below, indicating substantial work required for improvement.</t>
  </si>
  <si>
    <t>Data Sources for National EPC Websites</t>
  </si>
  <si>
    <t>-UK Government EPC Register: EPC Register - Updates continuously.</t>
  </si>
  <si>
    <t>-Energy Saving Trust: Energy Saving Trust - Updated regularly.</t>
  </si>
  <si>
    <r>
      <t>-</t>
    </r>
    <r>
      <rPr>
        <b/>
        <sz val="8"/>
        <color rgb="FF000000"/>
        <rFont val="Calibri"/>
        <family val="2"/>
      </rPr>
      <t>BEIS</t>
    </r>
    <r>
      <rPr>
        <sz val="8"/>
        <color rgb="FF000000"/>
        <rFont val="Calibri"/>
        <family val="2"/>
      </rPr>
      <t>: BEIS - Annual reports on energy efficiency.</t>
    </r>
  </si>
  <si>
    <t>ECAP</t>
  </si>
  <si>
    <t>Connection made via P2G first based on Climate Stress Test 2023. EBA view is for direct inclusion from end of 2024. A few pieces of material below re: Climate-Related and Environmental (C&amp;E) risk.
•	Risk Assessment and supervisory priorities 2024-2026 [Link: https://www.bankingsupervision.europa.eu/banking/priorities/html/ssm.supervisory_priorities202312~a15d5d36ab.en.html#toc10]:
o	Priority #2 is on C&amp;E risks. Effective internal governance is a key aspect. Banks should ensure effective strategy regarding material macro-economic risks
o	Aggregated results [SREP 2023 link: https://www.bankingsupervision.europa.eu/banking/srep/2023/html/ssm.srep202312_aggregatedresults2023.en.html] section 5.5.3 Climate Risk, 
	Main concerns regarding senior stakeholder knowledge
	As a reulst of Stress test and Thematic review on Climate, 30% of significant institutions received SREP measures
	Ultimate deadline is full integration of C&amp;E risks in ICAAP and Stress Testing by end of 2024
•	SREP results [link: https://www.bankingsupervision.europa.eu/press/pr/date/2023/html/ssm.pr231219~e35067c504.en.html] outlined as a key item to have C&amp;E risk in focus
•	Pillar 2 Guidance [link: https://www.bankingsupervision.europa.eu/banking/srep/html/p2g.en.html] rules updated with connection to Stress Test results
o	Depending on capital depletion figure banks are placed in four buckets. A cap is then applied to the expected P2G figure.
•	ECB 2023 Stress Test – Climate focus [link: https://www.ecb.europa.eu/press/pr/date/2023/html/ecb.pr230906~a3d6d06bdc.en.html]
o	Three transition levels: i) Accelerated, ii) Late-push, and iii) Delayed, forecasted to 2030
o	Energy expense increases during scenarios hit household income. 
o	For the second and third scenarios:
	Residential property prices are lower
o	Credit quality most impacted for Late-push. With PDs showing noticeable jump from 2025 to 2030 period for Sis (pg 58 at link: https://www.ecb.europa.eu/pub/pdf/scpops/ecb.op328~2c44ee718e.en.pdf?7793485730460e4e0b4e170237eb7429)
o	More work required to include more granualar data points i.e., EPC labels</t>
  </si>
  <si>
    <t>Reviewing a few websites below to benchmark the emission data. As discussed earlier it looks like the details are in gCO2/km, therefore updating the financed emission to kgCO2/km should help things. Pillar 3 Template 1 looks for the data to be in Tonnes of CO2, could reduce the figure again.
A few interesting documents that are downloadable.
https://www.seai.ie/data-and-insights/seai-statistics/transport/#:~:text=By%202019%20however%2C%20the%20average,to%20111.0%20gCO2%2Fkm.
https://www.eea.europa.eu/en/newsroom/news/average-emissions-from-new-cars-and-vans
https://theicct.org/publication/co2-emissions-from-trucks-in-the-eu-an-analysis-of-the-heavy-duty-co2-standards-baseline-data/#:~:text=Urban%20delivery%20trucks%20with%20a,gCO2%2Ft%2Dkm.
https://www.simi.ie/en/motoring-info/motor-tax-rates-on-co2-emissions
https://www.cso.ie/en/releasesandpublications/ep/p-rfts/roadfreighttransportsurveyquarter4andyear2023/
Can the following sections be reviewed to understand available data.
PCAF guidelines [link: https://carbonaccountingfinancials.com/files/downloads/PCAF-Global-GHG-Standard.pdf]
•	Section 5.6, definition for scope 2 emissions pg. 103: what details can be confirmed for review. Also what data would be required e.g., fuel type, vehicle model
o	What is the difference between Hybrid and Full EVs for level of electric power e.g., Hybrid have 25% EV and 75% Gasoline
•	Electricity Grid estimates (data limitations section pg. 108)
o	Does SEAI have any details on Electrical grid mixture. Is there a breakdown by country / region / county. 
o	Would the CSO or other data providers have any view on this
o	Do we need to now the difference in charging times or emissions produced to fully charge
o	Are there any details on differences between public / private charging points e.g., house charging point vs Tesla charging point at filling stations
As mentioned in the document, financed emission = (outstanding / total value) x distance x efficiency x emission factor. Note that efficiency x emission factor can be replaced by vehicle emissions (CO2/km) information from tax band. Also, I have found a huge source for CO2 emission data based on make &amp; model in US, precise to year here [link: https://www.fueleconomy.gov/feg/download.shtml].
Distance: x% of entries of PTSB has mileage data in it. For those which don’t have, we’ll go with average value of each category as advised by PCAF, in sequence.
1.	Specific Make &amp; Model
2.	Vehicle Type
3.	Average of all vehicles 
Efficiency (litre/ km OR kWh/km) 
•	Normal fuel: Similar with distance, we’ll go with average values of each category accordingly.
•	Electricity: The efficiency (kWh/km) information can be found here [https://ev-database.org/cheatsheet/energy-consumption-electric-car].
•	Hybrid: I am still looking for information on this
Emission Factor (gCO2/litre OR gCO2/kWh)
•	Normal fuel: I have found the data from Canada, but not from Ireland. I’ll try to look for it.
o	Petrol / Gasoline = 2.3kg / litre (source: natural-resources.canada.ca)
o	Diesel = 2.7kg / litre (source: natural-resources.canada.ca)
•	Electricity: I am requesting the average emission factor of ROI from EIR . Latest info is 156gCO2/kWh (4:00 PM 3rd July 2024). So far I did not found any source for regional grid emission factor for electricity grid.
I propose us to calculate financed emission with following steps:
1.	Tax band result
2.	CO2 emission data – make &amp; model specific
3.	Distance x efficiency x emission factor</t>
  </si>
  <si>
    <t>Thanks for sharing details. Attempt to review each of the websites below. Looks like a few data providers available. However, some focus more on location only data which is part of the challenge. We could include a few (highlighted in bold) in the updated data providers slide #6.
Might be easier to keep track of data providers here:
·         Amalthea; look like a small start-up just beginning their journey. Include details to larger data providers e.g., S&amp;P Global, Bloomberg, on their website. Could be one for the future.
o    Urgentum, who become ICE sustainable finance data, another data provider
·         Climate central: focus based on the US market
·         DataXcel: focus in other areas of data. Paid for service to acquire postal data
·         Eircode; used to get postal data. If a bank already interacted with address provider this could be covered already
·         GAMMA: geolocation data. Could be used for the flood risk piece
·         JBA: flood risk data
·         Jupiter (jupiterIntel): provide a climate score
·         Sustainalytics: provide ESG risk ratings. Comprehensive range of companies
·         ThinkHazard.org: provide range of data points per country / region. Focus on physical risks e.g., Coastal Flood, River Flood, Extreme Heat, Landslide etc., with Hazard Level rating [Very Low, Low, Medium, High]
·         GeoDirectory: provide geomapping services for properties in Ireland. Business focus due to cost of data
·         Climate Science: training website
·         Greenomy: data provider. API integration to help development of ESG data lake
·         XDI: data provider. Financial metrics. Range of hazards analysed. Sector specific asset types. Portfolio analysis (investors &amp; lenders) with top down and bottom up approaches
ITS on Pillar 3 Article 449 CRR, section concerning template 5 referenced a list of potential data options. To aid the identification of geographies prone to specific climate-related hazards, institutions must use dedicated portals and databases. Examples of data sources to identify geographical areas subject to climate-change-related hazards include:
GFDRR – ThinkHazard! (covering heatwaves, water scarcity and stress, floods, wildfires, hurricanes, landslides) [GITHUB link: https://gfdrr.github.io/thinkhazardmethods/#about-thinkhazard];
PREP – PREPdata (coastal floods, extreme heat, landslides, water scarcity and stress, wildfires);
WRI – Aqueduct Water Risk Atlas (floods, coastal floods, water scarcity and stress);
Swiss Re – CatNet® (floods, tropical cyclones (hurricanes and typhoons), wildfires);
World Bank – Climate Change Knowledge Portal (extreme heat, extreme precipitation, drought);
PCA – Global Drought Risk platform (drought);
NOAA – historical hurricane tracks (tropical cyclones (hurricanes and typhoons)).
Report on Physical climate risks and opportunities from Phase II of its Task Force for Climate-related Financial Disclosures (TCFD) Banking Programme with assistance from climate risk advisory firm “Acclimatise” [website: https://www.climate-kic.org/partners/acclimatise/]. Report can be downloaded at link https://www.unepfi.org/industries/banking/charting-a-new-climate/. The acclimatise company are connected to the European Institute of Innovation and Technology (EIT) to act as the leader within the climate change space.
Packages for EU data: [Eurostat to engage with the EU database https://cran.r-project.org/web/packages/eurostat/eurostat.pdf, package tutorial https://ropengov.github.io/eurostat/articles/eurostat_tutorial.html]
-    ML, APIs and Open data sources: [https://github.com/KKulma/climate-change-data]
R package called “hockeystick” make essential Global Heating datasets easily available in R to non-climate experts. Requires R version &gt;= 4.0. Future review
The World Bank [https://datacatalog.worldbank.org/search/dataset/0040205]
The office of public works flood data collection (www.floodmaps.ie, link does not align correctly), provide some information of flood mapping within the geomapping.
Eurostat database [link: https://ec.europa.eu/eurostat/web/climate-change/data/database?p_p_id=NavTreeportletprod_WAR_NavTreeportletprod_INSTANCE_8FcpVYy0UDSC&amp;p_p_lifecycle=0&amp;p_p_state=normal&amp;p_p_mode=view]
Open data in Ireland [link: https://github.com/virtualarchitectures/Open-Data-in-Ireland] shows a range of options
Weather APIs [link: https://data.gov.ie/dataset/met-eireann-weather-forecast-api] are available to aid with forecasting
Spatial data
UCD library resource [link: https://libguides.ucd.ie/gisguide/FindSpatialData]
Irish Townland data [link: https://www.townlands.ie/page/download/]. Provides data at granular level, example slide showing POC.
MET eireann meteorological data [link: https://www.met.ie/climate/available-data] 
Hydro Data – provides water level and flow information from 386 surface water stations situated across Island
Projected climate change and impacts for the main regions in Europe [link: https://www.eea.europa.eu/data-and-maps/figures/key-past-and-projected-impacts-and-effects-on-sectors-for-the-main-biogeographic-regions-of-europe-5]
External Research
EBA ESG Pillar 3 Disclosure Solutions for Banks https://www.msci.com/our-solutions/esg-investing/eba-pillar-3-esg-disclosure-solutions-for-banks 
Insight from Deloitte https://www2.deloitte.com/content/dam/Deloitte/ie/Documents/Risk/IE_RA_Pillar3_0421_.pdf 
Carbon Majors dataset [link: https://carbonmajors.org/Downloads]</t>
  </si>
  <si>
    <t>Working Paper Series No. 2943 - Designing a macroprudential capital buffer for climate-related risks</t>
  </si>
  <si>
    <t>https://www.ecb.europa.eu/pub/pdf/scpwps/ecb.wp2943~1bf261835d.en.pdf</t>
  </si>
  <si>
    <t>ECB - Capital Buffers</t>
  </si>
  <si>
    <t>In recent years, the systemic nature of climate-related risks and their potential threat to financial stability have increasingly been recognized. In this context, prudential authorities have the responsibility to ensure that financial institutions are well-positioned to absorb the potential materialization of such a systemic shock without detrimental consequences for the broader financial system and the supply of credit to the real economy.
Aiming to understand key aspects of the paper, a few example items: i) potential capital impacts; ii) climate-related data being used; iii) connections to Stress Testing; iv) Financial Institution size (small Vs large banks); and v) regulator's view.
In the summary, unclear on the meaning of 'Bank-level'. The formula applied to calculate the annual loan losses for banks' household loan portfolios includes the probability of households not defaulting in previous years. This is in the third key aspect of the summary, and on page 17 of the original article. Your clarification on this matter would be much appreciated.
Summary details look good. Interesting to note the impact on SI's driven by corporate lending. Aligns with expectations that carbon intensive industries are stressed the most during these reviews. For the LSI's, their business would mainly be to households and SMEs, therefore lower transition losses.
Re: 'Bank-level', relates to the individual loan level details that the ECB have access to i.e., AnaCredit (European Credit Register) and COREP PCAR loan data tapes (sourced from local competent authorities with six-month frequency), which aid their Stress Testing assessments from a bottom-up view. For the SI's the majority of their details would be available to review at a loan/instrument level to understand movements over time.
Re: probability of households not defaulting in previous years, connected to Survival Analysis. Whereby, the probability of accounts surviving i.e., not defaulting in a 12-month period, impacts the projected losses. As this probability reduces throughout the term of a product, then it will impact the projected loss rates. Survival curves commonly follow negative exponential decay trajectories. Therefore, majority of expected losses are during the first stages of the products lifetime e.g., for a 5-year product, first 2-3 years should have the highest projected losses.</t>
  </si>
  <si>
    <t>This chapter describes requirements on assessing interest rate risk in the banking book, ie the current or prospective risk to a bank's capital and to its earnings, arising from the impact of adverse movements in interest rates on its banking book. Due to the heterogeneous nature of this risk, it is captured in Pillar 2.
Notes:
&gt; Specify common modelling and parametric assumptions that institutions should use for the purposes of the calculations of the cited EVE and NII
&gt; These assumptions aim to provide a good balance in terms of calculation accuracy, reliability of estimates and operational complexity.
&gt; To strike the right balance between ensuring comparability of the results and providing the flexibility necessary due to the long term horizon and the inherent operational complexity additional requirements have been applied
Acronym: [NII: Net Interest Income; EVE: Economic Value of Equity]</t>
  </si>
  <si>
    <t>Regulatory technical standards to specify the supervisory shock scenarios, the common modelling and parametric assumptions and the definition of a large decline, for the purposes of the supervisory outlier tests of the exposures of institutions to the interest rate risk arising from non-trading book activities and their impact on net interest income and economic value of equity
Tests to perform: Monitor the effects of interest rate risk shocks resulting from exposures in the non-trading book on their net interest income (NII) from a 2.5% decline of their Tier 1 capital. To ensure consistency, the definition of a large decline for the purpose of the NII outlier test should therefore reflect these objectives.</t>
  </si>
  <si>
    <t>Credit scoring and its applications (Lyn C. Thomas, David B. Edelman, Jonathan N. Crook - Download Data [link: https://github.com/deepanshu88/Datasets/blob/master/CreditData/Loan%20Data.csv]
Range of datasets that can be used to aid with model development / validation for banking data</t>
  </si>
  <si>
    <t>The datasets are used by National Competent Authorities (NCAs) and the ECB to monitor lending across the EU member states
AnaCredit is a dataset containing detailed information on individual bank loans in the euro area, harmonised across all Member States. “AnaCredit” stands for analytical credit datasets.
The project was initiated in 2011 and data collection started in September 2018.</t>
  </si>
  <si>
    <t>TDH concept of an ADS (Automated Data Store)</t>
  </si>
  <si>
    <t>Background research</t>
  </si>
  <si>
    <r>
      <t xml:space="preserve">You're welcome! The proof-of-concept (PoC) I provided is intended to cover </t>
    </r>
    <r>
      <rPr>
        <b/>
        <sz val="11"/>
        <color theme="1"/>
        <rFont val="Calibri"/>
        <family val="2"/>
        <scheme val="minor"/>
      </rPr>
      <t>the end-to-end picture of an ADS solution</t>
    </r>
    <r>
      <rPr>
        <sz val="11"/>
        <color theme="1"/>
        <rFont val="Calibri"/>
        <family val="2"/>
        <scheme val="minor"/>
      </rPr>
      <t xml:space="preserve">, but with some </t>
    </r>
    <r>
      <rPr>
        <b/>
        <sz val="11"/>
        <color theme="1"/>
        <rFont val="Calibri"/>
        <family val="2"/>
        <scheme val="minor"/>
      </rPr>
      <t>advanced features</t>
    </r>
    <r>
      <rPr>
        <sz val="11"/>
        <color theme="1"/>
        <rFont val="Calibri"/>
        <family val="2"/>
        <scheme val="minor"/>
      </rPr>
      <t xml:space="preserve"> added to demonstrate the full potential of automation, scaling, and integration. Specifically, the PoC covers the following key steps:</t>
    </r>
  </si>
  <si>
    <r>
      <t>1. Data Collection</t>
    </r>
    <r>
      <rPr>
        <sz val="11"/>
        <color theme="1"/>
        <rFont val="Calibri"/>
        <family val="2"/>
        <scheme val="minor"/>
      </rPr>
      <t>: Automatically pulling ESG data from multiple sources (APIs, databases, files).</t>
    </r>
  </si>
  <si>
    <r>
      <t>2. Data Transformation</t>
    </r>
    <r>
      <rPr>
        <sz val="11"/>
        <color theme="1"/>
        <rFont val="Calibri"/>
        <family val="2"/>
        <scheme val="minor"/>
      </rPr>
      <t>: Cleaning and transforming data using Python/R and SQL.</t>
    </r>
  </si>
  <si>
    <r>
      <t>3. Analytics/Modeling</t>
    </r>
    <r>
      <rPr>
        <sz val="11"/>
        <color theme="1"/>
        <rFont val="Calibri"/>
        <family val="2"/>
        <scheme val="minor"/>
      </rPr>
      <t>: Running predictive models or applying ESG scoring.</t>
    </r>
  </si>
  <si>
    <r>
      <t>4. Automated Reporting</t>
    </r>
    <r>
      <rPr>
        <sz val="11"/>
        <color theme="1"/>
        <rFont val="Calibri"/>
        <family val="2"/>
        <scheme val="minor"/>
      </rPr>
      <t>: Automatically updating dashboards and generating reports (Power BI).</t>
    </r>
  </si>
  <si>
    <r>
      <t>5. Deployment and Monitoring</t>
    </r>
    <r>
      <rPr>
        <sz val="11"/>
        <color theme="1"/>
        <rFont val="Calibri"/>
        <family val="2"/>
        <scheme val="minor"/>
      </rPr>
      <t>: Managing the deployment of updates and monitoring performance using orchestration tools like Apache Airflow.</t>
    </r>
  </si>
  <si>
    <t>So, is this an advanced version?</t>
  </si>
  <si>
    <r>
      <t xml:space="preserve">Yes, this PoC includes some advanced features (like </t>
    </r>
    <r>
      <rPr>
        <b/>
        <sz val="11"/>
        <color theme="1"/>
        <rFont val="Calibri"/>
        <family val="2"/>
        <scheme val="minor"/>
      </rPr>
      <t>predictive modeling</t>
    </r>
    <r>
      <rPr>
        <sz val="11"/>
        <color theme="1"/>
        <rFont val="Calibri"/>
        <family val="2"/>
        <scheme val="minor"/>
      </rPr>
      <t xml:space="preserve">, </t>
    </r>
    <r>
      <rPr>
        <b/>
        <sz val="11"/>
        <color theme="1"/>
        <rFont val="Calibri"/>
        <family val="2"/>
        <scheme val="minor"/>
      </rPr>
      <t>automated orchestration</t>
    </r>
    <r>
      <rPr>
        <sz val="11"/>
        <color theme="1"/>
        <rFont val="Calibri"/>
        <family val="2"/>
        <scheme val="minor"/>
      </rPr>
      <t xml:space="preserve">, and </t>
    </r>
    <r>
      <rPr>
        <b/>
        <sz val="11"/>
        <color theme="1"/>
        <rFont val="Calibri"/>
        <family val="2"/>
        <scheme val="minor"/>
      </rPr>
      <t>CI/CD pipelines</t>
    </r>
    <r>
      <rPr>
        <sz val="11"/>
        <color theme="1"/>
        <rFont val="Calibri"/>
        <family val="2"/>
        <scheme val="minor"/>
      </rPr>
      <t xml:space="preserve">), but </t>
    </r>
    <r>
      <rPr>
        <b/>
        <sz val="11"/>
        <color theme="1"/>
        <rFont val="Calibri"/>
        <family val="2"/>
        <scheme val="minor"/>
      </rPr>
      <t>the core functionality</t>
    </r>
    <r>
      <rPr>
        <sz val="11"/>
        <color theme="1"/>
        <rFont val="Calibri"/>
        <family val="2"/>
        <scheme val="minor"/>
      </rPr>
      <t xml:space="preserve"> of an ADS—automating data collection, transformation, and reporting—can certainly be done in a simpler form first. Depending on your immediate needs and timeline, you might choose to focus on just the core automation features initially and gradually add advanced capabilities.</t>
    </r>
  </si>
  <si>
    <t>Breaking Down Tools and Architecture for Your ADS Solution</t>
  </si>
  <si>
    <r>
      <t xml:space="preserve">Let’s dive into the </t>
    </r>
    <r>
      <rPr>
        <b/>
        <sz val="11"/>
        <color theme="1"/>
        <rFont val="Calibri"/>
        <family val="2"/>
        <scheme val="minor"/>
      </rPr>
      <t>tools</t>
    </r>
    <r>
      <rPr>
        <sz val="11"/>
        <color theme="1"/>
        <rFont val="Calibri"/>
        <family val="2"/>
        <scheme val="minor"/>
      </rPr>
      <t xml:space="preserve"> and </t>
    </r>
    <r>
      <rPr>
        <b/>
        <sz val="11"/>
        <color theme="1"/>
        <rFont val="Calibri"/>
        <family val="2"/>
        <scheme val="minor"/>
      </rPr>
      <t>architecture</t>
    </r>
    <r>
      <rPr>
        <sz val="11"/>
        <color theme="1"/>
        <rFont val="Calibri"/>
        <family val="2"/>
        <scheme val="minor"/>
      </rPr>
      <t xml:space="preserve"> options to help you understand how to structure this project, whether you're aiming for a minimal viable solution (MVS) or a fully-featured, scalable end-to-end system.</t>
    </r>
  </si>
  <si>
    <t>1. Cloud Data Lake / Data Warehouse (Storage)</t>
  </si>
  <si>
    <r>
      <t xml:space="preserve">The central part of your ADS is the data storage layer. Since you’re working with </t>
    </r>
    <r>
      <rPr>
        <b/>
        <sz val="11"/>
        <color theme="1"/>
        <rFont val="Calibri"/>
        <family val="2"/>
        <scheme val="minor"/>
      </rPr>
      <t>ESG and climate risk data</t>
    </r>
    <r>
      <rPr>
        <sz val="11"/>
        <color theme="1"/>
        <rFont val="Calibri"/>
        <family val="2"/>
        <scheme val="minor"/>
      </rPr>
      <t xml:space="preserve">, you’ll need a </t>
    </r>
    <r>
      <rPr>
        <b/>
        <sz val="11"/>
        <color theme="1"/>
        <rFont val="Calibri"/>
        <family val="2"/>
        <scheme val="minor"/>
      </rPr>
      <t>centralized data store</t>
    </r>
    <r>
      <rPr>
        <sz val="11"/>
        <color theme="1"/>
        <rFont val="Calibri"/>
        <family val="2"/>
        <scheme val="minor"/>
      </rPr>
      <t xml:space="preserve"> that can hold large, structured, and unstructured datasets.</t>
    </r>
  </si>
  <si>
    <r>
      <t>Data Warehouse</t>
    </r>
    <r>
      <rPr>
        <sz val="11"/>
        <color theme="1"/>
        <rFont val="Calibri"/>
        <family val="2"/>
        <scheme val="minor"/>
      </rPr>
      <t xml:space="preserve"> (e.g., </t>
    </r>
    <r>
      <rPr>
        <b/>
        <sz val="11"/>
        <color theme="1"/>
        <rFont val="Calibri"/>
        <family val="2"/>
        <scheme val="minor"/>
      </rPr>
      <t>Snowflake</t>
    </r>
    <r>
      <rPr>
        <sz val="11"/>
        <color theme="1"/>
        <rFont val="Calibri"/>
        <family val="2"/>
        <scheme val="minor"/>
      </rPr>
      <t xml:space="preserve">, </t>
    </r>
    <r>
      <rPr>
        <b/>
        <sz val="11"/>
        <color theme="1"/>
        <rFont val="Calibri"/>
        <family val="2"/>
        <scheme val="minor"/>
      </rPr>
      <t>Google BigQuery</t>
    </r>
    <r>
      <rPr>
        <sz val="11"/>
        <color theme="1"/>
        <rFont val="Calibri"/>
        <family val="2"/>
        <scheme val="minor"/>
      </rPr>
      <t xml:space="preserve">, </t>
    </r>
    <r>
      <rPr>
        <b/>
        <sz val="11"/>
        <color theme="1"/>
        <rFont val="Calibri"/>
        <family val="2"/>
        <scheme val="minor"/>
      </rPr>
      <t>Amazon Redshift</t>
    </r>
    <r>
      <rPr>
        <sz val="11"/>
        <color theme="1"/>
        <rFont val="Calibri"/>
        <family val="2"/>
        <scheme val="minor"/>
      </rPr>
      <t>):</t>
    </r>
  </si>
  <si>
    <t>Best for structured data and analytical workloads.</t>
  </si>
  <si>
    <t>Supports fast querying, aggregation, and reporting.</t>
  </si>
  <si>
    <r>
      <t xml:space="preserve">Integrates well with </t>
    </r>
    <r>
      <rPr>
        <b/>
        <sz val="11"/>
        <color theme="1"/>
        <rFont val="Calibri"/>
        <family val="2"/>
        <scheme val="minor"/>
      </rPr>
      <t>SQL</t>
    </r>
    <r>
      <rPr>
        <sz val="11"/>
        <color theme="1"/>
        <rFont val="Calibri"/>
        <family val="2"/>
        <scheme val="minor"/>
      </rPr>
      <t>, which you'll use for data retrieval and reporting.</t>
    </r>
  </si>
  <si>
    <r>
      <t>Data Lake</t>
    </r>
    <r>
      <rPr>
        <sz val="11"/>
        <color theme="1"/>
        <rFont val="Calibri"/>
        <family val="2"/>
        <scheme val="minor"/>
      </rPr>
      <t xml:space="preserve"> (e.g., </t>
    </r>
    <r>
      <rPr>
        <b/>
        <sz val="11"/>
        <color theme="1"/>
        <rFont val="Calibri"/>
        <family val="2"/>
        <scheme val="minor"/>
      </rPr>
      <t>AWS S3</t>
    </r>
    <r>
      <rPr>
        <sz val="11"/>
        <color theme="1"/>
        <rFont val="Calibri"/>
        <family val="2"/>
        <scheme val="minor"/>
      </rPr>
      <t xml:space="preserve">, </t>
    </r>
    <r>
      <rPr>
        <b/>
        <sz val="11"/>
        <color theme="1"/>
        <rFont val="Calibri"/>
        <family val="2"/>
        <scheme val="minor"/>
      </rPr>
      <t>Azure Data Lake Storage</t>
    </r>
    <r>
      <rPr>
        <sz val="11"/>
        <color theme="1"/>
        <rFont val="Calibri"/>
        <family val="2"/>
        <scheme val="minor"/>
      </rPr>
      <t xml:space="preserve">, </t>
    </r>
    <r>
      <rPr>
        <b/>
        <sz val="11"/>
        <color theme="1"/>
        <rFont val="Calibri"/>
        <family val="2"/>
        <scheme val="minor"/>
      </rPr>
      <t>Google Cloud Storage</t>
    </r>
    <r>
      <rPr>
        <sz val="11"/>
        <color theme="1"/>
        <rFont val="Calibri"/>
        <family val="2"/>
        <scheme val="minor"/>
      </rPr>
      <t>):</t>
    </r>
  </si>
  <si>
    <t>Best for storing large volumes of raw, unstructured data (e.g., CSVs, APIs, logs, JSON).</t>
  </si>
  <si>
    <t>More flexible and scalable for a wide range of data types (text, images, time-series data, etc.).</t>
  </si>
  <si>
    <t>Can support both structured and unstructured data, which is important for ESG data that might come in varied formats.</t>
  </si>
  <si>
    <r>
      <t>Hybrid Approach</t>
    </r>
    <r>
      <rPr>
        <sz val="11"/>
        <color theme="1"/>
        <rFont val="Calibri"/>
        <family val="2"/>
        <scheme val="minor"/>
      </rPr>
      <t xml:space="preserve">: A common practice is to use a </t>
    </r>
    <r>
      <rPr>
        <b/>
        <sz val="11"/>
        <color theme="1"/>
        <rFont val="Calibri"/>
        <family val="2"/>
        <scheme val="minor"/>
      </rPr>
      <t>Data Lake for raw data storage</t>
    </r>
    <r>
      <rPr>
        <sz val="11"/>
        <color theme="1"/>
        <rFont val="Calibri"/>
        <family val="2"/>
        <scheme val="minor"/>
      </rPr>
      <t xml:space="preserve"> and a </t>
    </r>
    <r>
      <rPr>
        <b/>
        <sz val="11"/>
        <color theme="1"/>
        <rFont val="Calibri"/>
        <family val="2"/>
        <scheme val="minor"/>
      </rPr>
      <t>Data Warehouse for structured, cleaned data</t>
    </r>
    <r>
      <rPr>
        <sz val="11"/>
        <color theme="1"/>
        <rFont val="Calibri"/>
        <family val="2"/>
        <scheme val="minor"/>
      </rPr>
      <t xml:space="preserve"> that is ready for analytics and reporting.</t>
    </r>
  </si>
  <si>
    <t>2. Data Pipeline and Automation (Data Ingestion, Transformation, and Orchestration)</t>
  </si>
  <si>
    <r>
      <t xml:space="preserve">The next key part of your ADS is </t>
    </r>
    <r>
      <rPr>
        <b/>
        <sz val="11"/>
        <color theme="1"/>
        <rFont val="Calibri"/>
        <family val="2"/>
        <scheme val="minor"/>
      </rPr>
      <t>automating the data pipeline</t>
    </r>
    <r>
      <rPr>
        <sz val="11"/>
        <color theme="1"/>
        <rFont val="Calibri"/>
        <family val="2"/>
        <scheme val="minor"/>
      </rPr>
      <t>—automatically fetching, transforming, and storing data.</t>
    </r>
  </si>
  <si>
    <r>
      <t>Apache Airflow</t>
    </r>
    <r>
      <rPr>
        <sz val="11"/>
        <color theme="1"/>
        <rFont val="Calibri"/>
        <family val="2"/>
        <scheme val="minor"/>
      </rPr>
      <t>:</t>
    </r>
  </si>
  <si>
    <t>Ideal for orchestrating complex data workflows and scheduling. You can use Airflow to automate ETL jobs, trigger model runs, and generate reports on a regular basis.</t>
  </si>
  <si>
    <t>It's designed to handle dependencies between tasks, such as fetching data, cleaning it, and running analytics. If you need to automate data ingestion and scheduling, Airflow is a great choice.</t>
  </si>
  <si>
    <r>
      <t>AWS Glue</t>
    </r>
    <r>
      <rPr>
        <sz val="11"/>
        <color theme="1"/>
        <rFont val="Calibri"/>
        <family val="2"/>
        <scheme val="minor"/>
      </rPr>
      <t xml:space="preserve"> / </t>
    </r>
    <r>
      <rPr>
        <b/>
        <sz val="11"/>
        <color theme="1"/>
        <rFont val="Calibri"/>
        <family val="2"/>
        <scheme val="minor"/>
      </rPr>
      <t>Azure Data Factory</t>
    </r>
    <r>
      <rPr>
        <sz val="11"/>
        <color theme="1"/>
        <rFont val="Calibri"/>
        <family val="2"/>
        <scheme val="minor"/>
      </rPr>
      <t xml:space="preserve"> / </t>
    </r>
    <r>
      <rPr>
        <b/>
        <sz val="11"/>
        <color theme="1"/>
        <rFont val="Calibri"/>
        <family val="2"/>
        <scheme val="minor"/>
      </rPr>
      <t>Google Cloud Dataflow</t>
    </r>
    <r>
      <rPr>
        <sz val="11"/>
        <color theme="1"/>
        <rFont val="Calibri"/>
        <family val="2"/>
        <scheme val="minor"/>
      </rPr>
      <t>:</t>
    </r>
  </si>
  <si>
    <t>These managed services are great for automating ETL (Extract, Transform, Load) processes.</t>
  </si>
  <si>
    <t>AWS Glue, for example, can crawl data sources, transform raw data, and store it in a data warehouse, all with minimal configuration.</t>
  </si>
  <si>
    <r>
      <t xml:space="preserve">They’re ideal if you prefer a </t>
    </r>
    <r>
      <rPr>
        <b/>
        <sz val="11"/>
        <color theme="1"/>
        <rFont val="Calibri"/>
        <family val="2"/>
        <scheme val="minor"/>
      </rPr>
      <t>serverless approach</t>
    </r>
    <r>
      <rPr>
        <sz val="11"/>
        <color theme="1"/>
        <rFont val="Calibri"/>
        <family val="2"/>
        <scheme val="minor"/>
      </rPr>
      <t xml:space="preserve"> where you don’t need to manage the infrastructure yourself.</t>
    </r>
  </si>
  <si>
    <r>
      <t>Custom Python or R Scripts</t>
    </r>
    <r>
      <rPr>
        <sz val="11"/>
        <color theme="1"/>
        <rFont val="Calibri"/>
        <family val="2"/>
        <scheme val="minor"/>
      </rPr>
      <t>:</t>
    </r>
  </si>
  <si>
    <r>
      <t xml:space="preserve">For custom transformations, data cleaning, or applying models, you can write </t>
    </r>
    <r>
      <rPr>
        <b/>
        <sz val="11"/>
        <color theme="1"/>
        <rFont val="Calibri"/>
        <family val="2"/>
        <scheme val="minor"/>
      </rPr>
      <t>Python</t>
    </r>
    <r>
      <rPr>
        <sz val="11"/>
        <color theme="1"/>
        <rFont val="Calibri"/>
        <family val="2"/>
        <scheme val="minor"/>
      </rPr>
      <t xml:space="preserve"> scripts (e.g., using </t>
    </r>
    <r>
      <rPr>
        <b/>
        <sz val="11"/>
        <color theme="1"/>
        <rFont val="Calibri"/>
        <family val="2"/>
        <scheme val="minor"/>
      </rPr>
      <t>pandas</t>
    </r>
    <r>
      <rPr>
        <sz val="11"/>
        <color theme="1"/>
        <rFont val="Calibri"/>
        <family val="2"/>
        <scheme val="minor"/>
      </rPr>
      <t xml:space="preserve">, </t>
    </r>
    <r>
      <rPr>
        <b/>
        <sz val="11"/>
        <color theme="1"/>
        <rFont val="Calibri"/>
        <family val="2"/>
        <scheme val="minor"/>
      </rPr>
      <t>PySpark</t>
    </r>
    <r>
      <rPr>
        <sz val="11"/>
        <color theme="1"/>
        <rFont val="Calibri"/>
        <family val="2"/>
        <scheme val="minor"/>
      </rPr>
      <t xml:space="preserve">) or </t>
    </r>
    <r>
      <rPr>
        <b/>
        <sz val="11"/>
        <color theme="1"/>
        <rFont val="Calibri"/>
        <family val="2"/>
        <scheme val="minor"/>
      </rPr>
      <t>R</t>
    </r>
    <r>
      <rPr>
        <sz val="11"/>
        <color theme="1"/>
        <rFont val="Calibri"/>
        <family val="2"/>
        <scheme val="minor"/>
      </rPr>
      <t xml:space="preserve"> scripts (e.g., using </t>
    </r>
    <r>
      <rPr>
        <b/>
        <sz val="11"/>
        <color theme="1"/>
        <rFont val="Calibri"/>
        <family val="2"/>
        <scheme val="minor"/>
      </rPr>
      <t>dplyr</t>
    </r>
    <r>
      <rPr>
        <sz val="11"/>
        <color theme="1"/>
        <rFont val="Calibri"/>
        <family val="2"/>
        <scheme val="minor"/>
      </rPr>
      <t xml:space="preserve">, </t>
    </r>
    <r>
      <rPr>
        <b/>
        <sz val="11"/>
        <color theme="1"/>
        <rFont val="Calibri"/>
        <family val="2"/>
        <scheme val="minor"/>
      </rPr>
      <t>tidyverse</t>
    </r>
    <r>
      <rPr>
        <sz val="11"/>
        <color theme="1"/>
        <rFont val="Calibri"/>
        <family val="2"/>
        <scheme val="minor"/>
      </rPr>
      <t>) to handle more advanced data manipulation and analytics.</t>
    </r>
  </si>
  <si>
    <r>
      <t xml:space="preserve">Python/R can be scheduled in </t>
    </r>
    <r>
      <rPr>
        <b/>
        <sz val="11"/>
        <color theme="1"/>
        <rFont val="Calibri"/>
        <family val="2"/>
        <scheme val="minor"/>
      </rPr>
      <t>Airflow</t>
    </r>
    <r>
      <rPr>
        <sz val="11"/>
        <color theme="1"/>
        <rFont val="Calibri"/>
        <family val="2"/>
        <scheme val="minor"/>
      </rPr>
      <t xml:space="preserve"> or invoked in a data pipeline automation system like AWS Glue or Azure Data Factory.</t>
    </r>
  </si>
  <si>
    <t>3. Data Access &amp; Querying (SQL and APIs)</t>
  </si>
  <si>
    <t>Your ADS solution will likely need to pull data from both structured (SQL-based) and unstructured sources (APIs, flat files, etc.).</t>
  </si>
  <si>
    <r>
      <t>SQL Databases</t>
    </r>
    <r>
      <rPr>
        <sz val="11"/>
        <color theme="1"/>
        <rFont val="Calibri"/>
        <family val="2"/>
        <scheme val="minor"/>
      </rPr>
      <t xml:space="preserve"> (PostgreSQL, MySQL, Snowflake, BigQuery, Redshift):</t>
    </r>
  </si>
  <si>
    <r>
      <t xml:space="preserve">Use </t>
    </r>
    <r>
      <rPr>
        <b/>
        <sz val="11"/>
        <color theme="1"/>
        <rFont val="Calibri"/>
        <family val="2"/>
        <scheme val="minor"/>
      </rPr>
      <t>SQL</t>
    </r>
    <r>
      <rPr>
        <sz val="11"/>
        <color theme="1"/>
        <rFont val="Calibri"/>
        <family val="2"/>
        <scheme val="minor"/>
      </rPr>
      <t xml:space="preserve"> to query structured data in your data warehouse.</t>
    </r>
  </si>
  <si>
    <t>If you have ESG data in a SQL database, you can use SQL for querying, aggregating, and joining datasets (e.g., joining different ESG variables to calculate risk scores).</t>
  </si>
  <si>
    <r>
      <t>APIs</t>
    </r>
    <r>
      <rPr>
        <sz val="11"/>
        <color theme="1"/>
        <rFont val="Calibri"/>
        <family val="2"/>
        <scheme val="minor"/>
      </rPr>
      <t>:</t>
    </r>
  </si>
  <si>
    <r>
      <t xml:space="preserve">ESG data may come from external sources via APIs. Use Python libraries (e.g., </t>
    </r>
    <r>
      <rPr>
        <sz val="10"/>
        <color theme="1"/>
        <rFont val="Arial Unicode MS"/>
      </rPr>
      <t>requests</t>
    </r>
    <r>
      <rPr>
        <sz val="11"/>
        <color theme="1"/>
        <rFont val="Calibri"/>
        <family val="2"/>
        <scheme val="minor"/>
      </rPr>
      <t xml:space="preserve">, </t>
    </r>
    <r>
      <rPr>
        <sz val="10"/>
        <color theme="1"/>
        <rFont val="Arial Unicode MS"/>
      </rPr>
      <t>http.client</t>
    </r>
    <r>
      <rPr>
        <sz val="11"/>
        <color theme="1"/>
        <rFont val="Calibri"/>
        <family val="2"/>
        <scheme val="minor"/>
      </rPr>
      <t xml:space="preserve">) or R libraries (e.g., </t>
    </r>
    <r>
      <rPr>
        <sz val="10"/>
        <color theme="1"/>
        <rFont val="Arial Unicode MS"/>
      </rPr>
      <t>httr</t>
    </r>
    <r>
      <rPr>
        <sz val="11"/>
        <color theme="1"/>
        <rFont val="Calibri"/>
        <family val="2"/>
        <scheme val="minor"/>
      </rPr>
      <t xml:space="preserve">, </t>
    </r>
    <r>
      <rPr>
        <sz val="10"/>
        <color theme="1"/>
        <rFont val="Arial Unicode MS"/>
      </rPr>
      <t>jsonlite</t>
    </r>
    <r>
      <rPr>
        <sz val="11"/>
        <color theme="1"/>
        <rFont val="Calibri"/>
        <family val="2"/>
        <scheme val="minor"/>
      </rPr>
      <t>) to pull data from external ESG-related APIs.</t>
    </r>
  </si>
  <si>
    <t>You can automate these API calls as part of your data pipeline to ensure data is continuously ingested.</t>
  </si>
  <si>
    <t>4. Data Transformation &amp; Analytics</t>
  </si>
  <si>
    <r>
      <t xml:space="preserve">This is where the core of your </t>
    </r>
    <r>
      <rPr>
        <b/>
        <sz val="11"/>
        <color theme="1"/>
        <rFont val="Calibri"/>
        <family val="2"/>
        <scheme val="minor"/>
      </rPr>
      <t>data science</t>
    </r>
    <r>
      <rPr>
        <sz val="11"/>
        <color theme="1"/>
        <rFont val="Calibri"/>
        <family val="2"/>
        <scheme val="minor"/>
      </rPr>
      <t xml:space="preserve"> and </t>
    </r>
    <r>
      <rPr>
        <b/>
        <sz val="11"/>
        <color theme="1"/>
        <rFont val="Calibri"/>
        <family val="2"/>
        <scheme val="minor"/>
      </rPr>
      <t>data engineering</t>
    </r>
    <r>
      <rPr>
        <sz val="11"/>
        <color theme="1"/>
        <rFont val="Calibri"/>
        <family val="2"/>
        <scheme val="minor"/>
      </rPr>
      <t xml:space="preserve"> work happens.</t>
    </r>
  </si>
  <si>
    <r>
      <t>Python</t>
    </r>
    <r>
      <rPr>
        <sz val="11"/>
        <color theme="1"/>
        <rFont val="Calibri"/>
        <family val="2"/>
        <scheme val="minor"/>
      </rPr>
      <t>:</t>
    </r>
  </si>
  <si>
    <r>
      <t>Pandas</t>
    </r>
    <r>
      <rPr>
        <sz val="11"/>
        <color theme="1"/>
        <rFont val="Calibri"/>
        <family val="2"/>
        <scheme val="minor"/>
      </rPr>
      <t xml:space="preserve"> for data manipulation.</t>
    </r>
  </si>
  <si>
    <r>
      <t>PySpark</t>
    </r>
    <r>
      <rPr>
        <sz val="11"/>
        <color theme="1"/>
        <rFont val="Calibri"/>
        <family val="2"/>
        <scheme val="minor"/>
      </rPr>
      <t xml:space="preserve"> for distributed computing when dealing with large datasets.</t>
    </r>
  </si>
  <si>
    <r>
      <t>scikit-learn</t>
    </r>
    <r>
      <rPr>
        <sz val="11"/>
        <color theme="1"/>
        <rFont val="Calibri"/>
        <family val="2"/>
        <scheme val="minor"/>
      </rPr>
      <t xml:space="preserve">, </t>
    </r>
    <r>
      <rPr>
        <b/>
        <sz val="11"/>
        <color theme="1"/>
        <rFont val="Calibri"/>
        <family val="2"/>
        <scheme val="minor"/>
      </rPr>
      <t>TensorFlow</t>
    </r>
    <r>
      <rPr>
        <sz val="11"/>
        <color theme="1"/>
        <rFont val="Calibri"/>
        <family val="2"/>
        <scheme val="minor"/>
      </rPr>
      <t xml:space="preserve">, or </t>
    </r>
    <r>
      <rPr>
        <b/>
        <sz val="11"/>
        <color theme="1"/>
        <rFont val="Calibri"/>
        <family val="2"/>
        <scheme val="minor"/>
      </rPr>
      <t>XGBoost</t>
    </r>
    <r>
      <rPr>
        <sz val="11"/>
        <color theme="1"/>
        <rFont val="Calibri"/>
        <family val="2"/>
        <scheme val="minor"/>
      </rPr>
      <t xml:space="preserve"> for machine learning models (e.g., for predictive analytics or scoring ESG data).</t>
    </r>
  </si>
  <si>
    <r>
      <t>R</t>
    </r>
    <r>
      <rPr>
        <sz val="11"/>
        <color theme="1"/>
        <rFont val="Calibri"/>
        <family val="2"/>
        <scheme val="minor"/>
      </rPr>
      <t>:</t>
    </r>
  </si>
  <si>
    <r>
      <t>dplyr</t>
    </r>
    <r>
      <rPr>
        <sz val="11"/>
        <color theme="1"/>
        <rFont val="Calibri"/>
        <family val="2"/>
        <scheme val="minor"/>
      </rPr>
      <t xml:space="preserve">, </t>
    </r>
    <r>
      <rPr>
        <b/>
        <sz val="11"/>
        <color theme="1"/>
        <rFont val="Calibri"/>
        <family val="2"/>
        <scheme val="minor"/>
      </rPr>
      <t>tidyverse</t>
    </r>
    <r>
      <rPr>
        <sz val="11"/>
        <color theme="1"/>
        <rFont val="Calibri"/>
        <family val="2"/>
        <scheme val="minor"/>
      </rPr>
      <t xml:space="preserve">, and </t>
    </r>
    <r>
      <rPr>
        <b/>
        <sz val="11"/>
        <color theme="1"/>
        <rFont val="Calibri"/>
        <family val="2"/>
        <scheme val="minor"/>
      </rPr>
      <t>data.table</t>
    </r>
    <r>
      <rPr>
        <sz val="11"/>
        <color theme="1"/>
        <rFont val="Calibri"/>
        <family val="2"/>
        <scheme val="minor"/>
      </rPr>
      <t xml:space="preserve"> for data manipulation and transformations.</t>
    </r>
  </si>
  <si>
    <r>
      <t xml:space="preserve">Use </t>
    </r>
    <r>
      <rPr>
        <b/>
        <sz val="11"/>
        <color theme="1"/>
        <rFont val="Calibri"/>
        <family val="2"/>
        <scheme val="minor"/>
      </rPr>
      <t>caret</t>
    </r>
    <r>
      <rPr>
        <sz val="11"/>
        <color theme="1"/>
        <rFont val="Calibri"/>
        <family val="2"/>
        <scheme val="minor"/>
      </rPr>
      <t xml:space="preserve">, </t>
    </r>
    <r>
      <rPr>
        <b/>
        <sz val="11"/>
        <color theme="1"/>
        <rFont val="Calibri"/>
        <family val="2"/>
        <scheme val="minor"/>
      </rPr>
      <t>randomForest</t>
    </r>
    <r>
      <rPr>
        <sz val="11"/>
        <color theme="1"/>
        <rFont val="Calibri"/>
        <family val="2"/>
        <scheme val="minor"/>
      </rPr>
      <t>, or other R libraries for building statistical models or predictive analytics on ESG data.</t>
    </r>
  </si>
  <si>
    <t>5. Reporting and Dashboarding</t>
  </si>
  <si>
    <r>
      <t xml:space="preserve">To automate your ESG reporting, you’ll need a </t>
    </r>
    <r>
      <rPr>
        <b/>
        <sz val="11"/>
        <color theme="1"/>
        <rFont val="Calibri"/>
        <family val="2"/>
        <scheme val="minor"/>
      </rPr>
      <t>reporting and dashboarding layer</t>
    </r>
    <r>
      <rPr>
        <sz val="11"/>
        <color theme="1"/>
        <rFont val="Calibri"/>
        <family val="2"/>
        <scheme val="minor"/>
      </rPr>
      <t>.</t>
    </r>
  </si>
  <si>
    <r>
      <t>Power BI</t>
    </r>
    <r>
      <rPr>
        <sz val="11"/>
        <color theme="1"/>
        <rFont val="Calibri"/>
        <family val="2"/>
        <scheme val="minor"/>
      </rPr>
      <t>:</t>
    </r>
  </si>
  <si>
    <r>
      <t xml:space="preserve">Can connect directly to your </t>
    </r>
    <r>
      <rPr>
        <b/>
        <sz val="11"/>
        <color theme="1"/>
        <rFont val="Calibri"/>
        <family val="2"/>
        <scheme val="minor"/>
      </rPr>
      <t>SQL databases</t>
    </r>
    <r>
      <rPr>
        <sz val="11"/>
        <color theme="1"/>
        <rFont val="Calibri"/>
        <family val="2"/>
        <scheme val="minor"/>
      </rPr>
      <t xml:space="preserve"> or </t>
    </r>
    <r>
      <rPr>
        <b/>
        <sz val="11"/>
        <color theme="1"/>
        <rFont val="Calibri"/>
        <family val="2"/>
        <scheme val="minor"/>
      </rPr>
      <t>data lakes</t>
    </r>
    <r>
      <rPr>
        <sz val="11"/>
        <color theme="1"/>
        <rFont val="Calibri"/>
        <family val="2"/>
        <scheme val="minor"/>
      </rPr>
      <t xml:space="preserve"> and allows you to build interactive dashboards.</t>
    </r>
  </si>
  <si>
    <r>
      <t xml:space="preserve">Power BI allows scheduling of </t>
    </r>
    <r>
      <rPr>
        <b/>
        <sz val="11"/>
        <color theme="1"/>
        <rFont val="Calibri"/>
        <family val="2"/>
        <scheme val="minor"/>
      </rPr>
      <t>automatic report refreshes</t>
    </r>
    <r>
      <rPr>
        <sz val="11"/>
        <color theme="1"/>
        <rFont val="Calibri"/>
        <family val="2"/>
        <scheme val="minor"/>
      </rPr>
      <t>—so it will automatically update with the latest ESG data.</t>
    </r>
  </si>
  <si>
    <r>
      <t xml:space="preserve">You can also </t>
    </r>
    <r>
      <rPr>
        <b/>
        <sz val="11"/>
        <color theme="1"/>
        <rFont val="Calibri"/>
        <family val="2"/>
        <scheme val="minor"/>
      </rPr>
      <t>embed Python or R scripts</t>
    </r>
    <r>
      <rPr>
        <sz val="11"/>
        <color theme="1"/>
        <rFont val="Calibri"/>
        <family val="2"/>
        <scheme val="minor"/>
      </rPr>
      <t xml:space="preserve"> directly in Power BI for additional data transformations or advanced analytics.</t>
    </r>
  </si>
  <si>
    <r>
      <t>Tableau</t>
    </r>
    <r>
      <rPr>
        <sz val="11"/>
        <color theme="1"/>
        <rFont val="Calibri"/>
        <family val="2"/>
        <scheme val="minor"/>
      </rPr>
      <t>:</t>
    </r>
  </si>
  <si>
    <t>Similar to Power BI, Tableau allows you to create interactive visualizations and dashboards.</t>
  </si>
  <si>
    <t>It also integrates well with cloud data warehouses like Snowflake or BigQuery, and can schedule data refreshes for automation.</t>
  </si>
  <si>
    <t>6. Deployment and Monitoring</t>
  </si>
  <si>
    <t>Once your models and transformations are working, you need to ensure they run reliably in production.</t>
  </si>
  <si>
    <r>
      <t>CI/CD Pipelines</t>
    </r>
    <r>
      <rPr>
        <sz val="11"/>
        <color theme="1"/>
        <rFont val="Calibri"/>
        <family val="2"/>
        <scheme val="minor"/>
      </rPr>
      <t xml:space="preserve"> (e.g., </t>
    </r>
    <r>
      <rPr>
        <b/>
        <sz val="11"/>
        <color theme="1"/>
        <rFont val="Calibri"/>
        <family val="2"/>
        <scheme val="minor"/>
      </rPr>
      <t>GitHub Actions</t>
    </r>
    <r>
      <rPr>
        <sz val="11"/>
        <color theme="1"/>
        <rFont val="Calibri"/>
        <family val="2"/>
        <scheme val="minor"/>
      </rPr>
      <t xml:space="preserve">, </t>
    </r>
    <r>
      <rPr>
        <b/>
        <sz val="11"/>
        <color theme="1"/>
        <rFont val="Calibri"/>
        <family val="2"/>
        <scheme val="minor"/>
      </rPr>
      <t>Jenkins</t>
    </r>
    <r>
      <rPr>
        <sz val="11"/>
        <color theme="1"/>
        <rFont val="Calibri"/>
        <family val="2"/>
        <scheme val="minor"/>
      </rPr>
      <t>):</t>
    </r>
  </si>
  <si>
    <t>You can use CI/CD pipelines to automate the deployment of new code (data transformations, models) from development to production.</t>
  </si>
  <si>
    <t>This ensures that new variables or regulatory updates are seamlessly pushed into production.</t>
  </si>
  <si>
    <r>
      <t>Monitoring and Logging</t>
    </r>
    <r>
      <rPr>
        <sz val="11"/>
        <color theme="1"/>
        <rFont val="Calibri"/>
        <family val="2"/>
        <scheme val="minor"/>
      </rPr>
      <t xml:space="preserve"> (e.g., </t>
    </r>
    <r>
      <rPr>
        <b/>
        <sz val="11"/>
        <color theme="1"/>
        <rFont val="Calibri"/>
        <family val="2"/>
        <scheme val="minor"/>
      </rPr>
      <t>Datadog</t>
    </r>
    <r>
      <rPr>
        <sz val="11"/>
        <color theme="1"/>
        <rFont val="Calibri"/>
        <family val="2"/>
        <scheme val="minor"/>
      </rPr>
      <t xml:space="preserve">, </t>
    </r>
    <r>
      <rPr>
        <b/>
        <sz val="11"/>
        <color theme="1"/>
        <rFont val="Calibri"/>
        <family val="2"/>
        <scheme val="minor"/>
      </rPr>
      <t>Prometheus</t>
    </r>
    <r>
      <rPr>
        <sz val="11"/>
        <color theme="1"/>
        <rFont val="Calibri"/>
        <family val="2"/>
        <scheme val="minor"/>
      </rPr>
      <t>):</t>
    </r>
  </si>
  <si>
    <t>Use monitoring tools to ensure the health of your data pipelines and to track errors in real-time.</t>
  </si>
  <si>
    <t>Example Architecture for a Simple ADS Solution:</t>
  </si>
  <si>
    <r>
      <t>1. Data Ingestion Layer</t>
    </r>
    <r>
      <rPr>
        <sz val="11"/>
        <color theme="1"/>
        <rFont val="Calibri"/>
        <family val="2"/>
        <scheme val="minor"/>
      </rPr>
      <t>:</t>
    </r>
  </si>
  <si>
    <r>
      <t xml:space="preserve">APIs or batch jobs pull ESG data into your </t>
    </r>
    <r>
      <rPr>
        <b/>
        <sz val="11"/>
        <color theme="1"/>
        <rFont val="Calibri"/>
        <family val="2"/>
        <scheme val="minor"/>
      </rPr>
      <t>Data Lake</t>
    </r>
    <r>
      <rPr>
        <sz val="11"/>
        <color theme="1"/>
        <rFont val="Calibri"/>
        <family val="2"/>
        <scheme val="minor"/>
      </rPr>
      <t xml:space="preserve"> (AWS S3, Azure Blob Storage).</t>
    </r>
  </si>
  <si>
    <r>
      <t xml:space="preserve">Orchestrated by </t>
    </r>
    <r>
      <rPr>
        <b/>
        <sz val="11"/>
        <color theme="1"/>
        <rFont val="Calibri"/>
        <family val="2"/>
        <scheme val="minor"/>
      </rPr>
      <t>Airflow</t>
    </r>
    <r>
      <rPr>
        <sz val="11"/>
        <color theme="1"/>
        <rFont val="Calibri"/>
        <family val="2"/>
        <scheme val="minor"/>
      </rPr>
      <t xml:space="preserve"> or </t>
    </r>
    <r>
      <rPr>
        <b/>
        <sz val="11"/>
        <color theme="1"/>
        <rFont val="Calibri"/>
        <family val="2"/>
        <scheme val="minor"/>
      </rPr>
      <t>AWS Glue</t>
    </r>
    <r>
      <rPr>
        <sz val="11"/>
        <color theme="1"/>
        <rFont val="Calibri"/>
        <family val="2"/>
        <scheme val="minor"/>
      </rPr>
      <t>.</t>
    </r>
  </si>
  <si>
    <r>
      <t>2. Data Transformation Layer</t>
    </r>
    <r>
      <rPr>
        <sz val="11"/>
        <color theme="1"/>
        <rFont val="Calibri"/>
        <family val="2"/>
        <scheme val="minor"/>
      </rPr>
      <t>:</t>
    </r>
  </si>
  <si>
    <r>
      <t xml:space="preserve">Data cleaned and transformed using </t>
    </r>
    <r>
      <rPr>
        <b/>
        <sz val="11"/>
        <color theme="1"/>
        <rFont val="Calibri"/>
        <family val="2"/>
        <scheme val="minor"/>
      </rPr>
      <t>Python/R</t>
    </r>
    <r>
      <rPr>
        <sz val="11"/>
        <color theme="1"/>
        <rFont val="Calibri"/>
        <family val="2"/>
        <scheme val="minor"/>
      </rPr>
      <t>.</t>
    </r>
  </si>
  <si>
    <r>
      <t xml:space="preserve">Aggregated and loaded into your </t>
    </r>
    <r>
      <rPr>
        <b/>
        <sz val="11"/>
        <color theme="1"/>
        <rFont val="Calibri"/>
        <family val="2"/>
        <scheme val="minor"/>
      </rPr>
      <t>Data Warehouse</t>
    </r>
    <r>
      <rPr>
        <sz val="11"/>
        <color theme="1"/>
        <rFont val="Calibri"/>
        <family val="2"/>
        <scheme val="minor"/>
      </rPr>
      <t xml:space="preserve"> (e.g., Snowflake, BigQuery).</t>
    </r>
  </si>
  <si>
    <r>
      <t>3. Analytics Layer</t>
    </r>
    <r>
      <rPr>
        <sz val="11"/>
        <color theme="1"/>
        <rFont val="Calibri"/>
        <family val="2"/>
        <scheme val="minor"/>
      </rPr>
      <t>:</t>
    </r>
  </si>
  <si>
    <r>
      <t xml:space="preserve">Predictive models or scoring applied (using </t>
    </r>
    <r>
      <rPr>
        <b/>
        <sz val="11"/>
        <color theme="1"/>
        <rFont val="Calibri"/>
        <family val="2"/>
        <scheme val="minor"/>
      </rPr>
      <t>scikit-learn</t>
    </r>
    <r>
      <rPr>
        <sz val="11"/>
        <color theme="1"/>
        <rFont val="Calibri"/>
        <family val="2"/>
        <scheme val="minor"/>
      </rPr>
      <t xml:space="preserve">, </t>
    </r>
    <r>
      <rPr>
        <b/>
        <sz val="11"/>
        <color theme="1"/>
        <rFont val="Calibri"/>
        <family val="2"/>
        <scheme val="minor"/>
      </rPr>
      <t>TensorFlow</t>
    </r>
    <r>
      <rPr>
        <sz val="11"/>
        <color theme="1"/>
        <rFont val="Calibri"/>
        <family val="2"/>
        <scheme val="minor"/>
      </rPr>
      <t>, etc.).</t>
    </r>
  </si>
  <si>
    <t>Results stored back in the warehouse.</t>
  </si>
  <si>
    <r>
      <t>4. Reporting Layer</t>
    </r>
    <r>
      <rPr>
        <sz val="11"/>
        <color theme="1"/>
        <rFont val="Calibri"/>
        <family val="2"/>
        <scheme val="minor"/>
      </rPr>
      <t>:</t>
    </r>
  </si>
  <si>
    <r>
      <t>Power BI</t>
    </r>
    <r>
      <rPr>
        <sz val="11"/>
        <color theme="1"/>
        <rFont val="Calibri"/>
        <family val="2"/>
        <scheme val="minor"/>
      </rPr>
      <t xml:space="preserve"> or </t>
    </r>
    <r>
      <rPr>
        <b/>
        <sz val="11"/>
        <color theme="1"/>
        <rFont val="Calibri"/>
        <family val="2"/>
        <scheme val="minor"/>
      </rPr>
      <t>Tableau</t>
    </r>
    <r>
      <rPr>
        <sz val="11"/>
        <color theme="1"/>
        <rFont val="Calibri"/>
        <family val="2"/>
        <scheme val="minor"/>
      </rPr>
      <t xml:space="preserve"> pulling from the </t>
    </r>
    <r>
      <rPr>
        <b/>
        <sz val="11"/>
        <color theme="1"/>
        <rFont val="Calibri"/>
        <family val="2"/>
        <scheme val="minor"/>
      </rPr>
      <t>Data Warehouse</t>
    </r>
    <r>
      <rPr>
        <sz val="11"/>
        <color theme="1"/>
        <rFont val="Calibri"/>
        <family val="2"/>
        <scheme val="minor"/>
      </rPr>
      <t>.</t>
    </r>
  </si>
  <si>
    <t>Dashboards auto-refresh on a set schedule.</t>
  </si>
  <si>
    <r>
      <t>5. CI/CD and Monitoring Layer</t>
    </r>
    <r>
      <rPr>
        <sz val="11"/>
        <color theme="1"/>
        <rFont val="Calibri"/>
        <family val="2"/>
        <scheme val="minor"/>
      </rPr>
      <t>:</t>
    </r>
  </si>
  <si>
    <r>
      <t xml:space="preserve">Use </t>
    </r>
    <r>
      <rPr>
        <b/>
        <sz val="11"/>
        <color theme="1"/>
        <rFont val="Calibri"/>
        <family val="2"/>
        <scheme val="minor"/>
      </rPr>
      <t>GitHub Actions</t>
    </r>
    <r>
      <rPr>
        <sz val="11"/>
        <color theme="1"/>
        <rFont val="Calibri"/>
        <family val="2"/>
        <scheme val="minor"/>
      </rPr>
      <t xml:space="preserve"> or </t>
    </r>
    <r>
      <rPr>
        <b/>
        <sz val="11"/>
        <color theme="1"/>
        <rFont val="Calibri"/>
        <family val="2"/>
        <scheme val="minor"/>
      </rPr>
      <t>Jenkins</t>
    </r>
    <r>
      <rPr>
        <sz val="11"/>
        <color theme="1"/>
        <rFont val="Calibri"/>
        <family val="2"/>
        <scheme val="minor"/>
      </rPr>
      <t xml:space="preserve"> for deploying changes to production.</t>
    </r>
  </si>
  <si>
    <r>
      <t>Airflow</t>
    </r>
    <r>
      <rPr>
        <sz val="11"/>
        <color theme="1"/>
        <rFont val="Calibri"/>
        <family val="2"/>
        <scheme val="minor"/>
      </rPr>
      <t xml:space="preserve"> schedules data pipeline runs.</t>
    </r>
  </si>
  <si>
    <r>
      <t xml:space="preserve">Use </t>
    </r>
    <r>
      <rPr>
        <b/>
        <sz val="11"/>
        <color theme="1"/>
        <rFont val="Calibri"/>
        <family val="2"/>
        <scheme val="minor"/>
      </rPr>
      <t>Datadog</t>
    </r>
    <r>
      <rPr>
        <sz val="11"/>
        <color theme="1"/>
        <rFont val="Calibri"/>
        <family val="2"/>
        <scheme val="minor"/>
      </rPr>
      <t xml:space="preserve"> for monitoring and logging.</t>
    </r>
  </si>
  <si>
    <t>Final Thoughts:</t>
  </si>
  <si>
    <r>
      <t xml:space="preserve">The architecture and tools I described here can certainly be adjusted based on your specific requirements, but this should give you a good foundation for an </t>
    </r>
    <r>
      <rPr>
        <b/>
        <sz val="11"/>
        <color theme="1"/>
        <rFont val="Calibri"/>
        <family val="2"/>
        <scheme val="minor"/>
      </rPr>
      <t>end-to-end ADS solution</t>
    </r>
    <r>
      <rPr>
        <sz val="11"/>
        <color theme="1"/>
        <rFont val="Calibri"/>
        <family val="2"/>
        <scheme val="minor"/>
      </rPr>
      <t>. Start with a simple PoC focusing on the core components (data ingestion, transformation, and reporting) and gradually introduce more advanced features like automation, modeling, and CI/CD as your needs evolve.</t>
    </r>
  </si>
  <si>
    <t>Let me know if you'd like further details or clarification on any part of the architecture!</t>
  </si>
  <si>
    <t>Based on the Pillar 3 slide overview below a number of elements emerge from the article website. With regards to understanding best practices on populating the templates and identifying data sources.
·       Article website https://www.eba.europa.eu/implementing-technical-standards-its-prudential-disclosures-esg-risks-accordance-article-449a-crr
o   All of the templates and instructions highlight the range of variables required to be populated. Attached is the main template. Do we have an idea on what can be populated using external data?
·       Data on EPC
o   Domestic and Non-Domestic reports from CSO (https://www.cso.ie/en/search/?addsearch=ber) shows historic reports available
o   Report example (https://www.cso.ie/en/releasesandpublications/er/dber/domesticbuildingenergyratingsquarter12022/), within the second attached excel file a quick overview of BER by county is included
o   Would these reports / datasets be something that could be reviewed internally to understand if toolkits / dashboards could be produced to highlight information available?
·       External data
o   Do we have a repository of external data that could be used as a source from GT for future engagements? For example, do we have prototypes of what data is freely available to use and begin to store this information.
o   Or is the data storage of this public data something that we would have an appetite to review more of?
·       Gap analysis template for ESG disclosures
o   leverage the existing IRB piece
·       Repository: is there a sharepoint that can be used to add materials to and experiment with application (R, Python etc.) ideas?
EPC rating specific
Impact of the EPC on the property value [EPBDExecutiveSummaryReport2019: https://epbd-ca.eu/wp-content/uploads/2019/06/12-CT3-Factsheet-EPC-impact-on-property-value.pdf] 
Implementation of EPBD in Ireland [EPBDReport: https://epbd-ca.eu/ca-outcomes/outcomes-2015-2018/book-2018/countries/Ireland] 
SEAI data [SEAIDatabase: https://www.seai.ie/data-and-insights/seai-research/research-database/]
Public access to BER data [MakeBERPublicLegalChallenge: https://www.mdpi.com/1996-1073/12/10/2029]
Understand a BER [background: https://www.seai.ie/home-energy/building-energy-rating-ber/understand-a-ber-rating/]
Public articles
Impact of energy efficiency on property price growth [InvestecArticle2023: https://www.investec.com/en_gb/focus/intermediary-mortgages/what-is-the-impact-of-energy-efficiency-on-property-price-growth.html#:~:text=Does%20energy%20efficiency%20affect%20property,increase%20in%20value%20of%2019.6%25.]
Price Effect of Building Energy Ratings in the Dublin Residential Market [TrinityEconomicsPaper2015: https://www.tcd.ie/Economics/TEP/2015/TEP0415.pdf] 
Mind the Energy Performance Gap: testing the accuracy of building Energy Performance Certificates in Ireland [Article2021: https://link.springer.com/article/10.1007/s12053-021-09960-1] 
Improving your EPC rating could increase your home’s value by up to 20% [KnightFrank2022: https://www.knightfrank.com/research/article/2022-10-11-improving-your-epc-rating-could-increase-your-homes-value-by-up-to-20]
A data driven approach for multi-scale GIS based building energy modelling for analysis, planning and support decision making​ [pdf file] 
Benchmark country [link: https://www.sciencedirect.com/science/article/pii/S1364032122005548#sec3]
Quantile based approach [link: https://pure.ulster.ac.uk/ws/files/85997355/JERER_Quantile_EPC_accepted_version_1_.pdf]
Dutch property transactions [link: https://studenttheses.uu.nl/bitstream/handle/20.500.12932/44633/Exploring%20the%20Impact%20of%20Energy%20Labels%20on%20Residential%20Properties%20Prices%20A%20Data-Driven%20Analysis.pdf?sequence=1]
ICAAP / ST macro variable trajectories
Stress Testing specific details for ICAAP on climate
The ECB 2022 Climate Stress Test: Location Matters for Dutch Mortgages [LocationMatters2022: https://www.moodysanalytics.com/articles/pa/2022/the_ecb_2022_climate_stress_test_location_matters_for_dutch_mortgages] 
Further details contained within SEAI Article [link: https://www.seai.ie/business-and-public-sector/standards/nearly-zero-energy-building-standard/]. A BER rating of A corresponds to NZEB. 
Details on the article authored by EPB [link: https://epbd-ca.eu/ca-outcomes/outcomes-2015-2018/book-2018/countries/Ireland]
Paper reviewing the Energy Performance Gap within Ireland [link: https://link.springer.com/article/10.1007/s12053-021-09960-1]</t>
  </si>
  <si>
    <t>https://www.centralbank.ie/statistics/statistical-publications/behind-the-data/measuring-flood-risk-in-business-lending</t>
  </si>
  <si>
    <t>Behind the Data – Measuring Flood Risk in Business Lending</t>
  </si>
  <si>
    <t>This Behind the Data (BTD) describes, for the first time, the share of business bank loans potentially affected by flooding. Flood events affect businesses through direct damage to assets and/or periods of business disruption, with potential implications for profitability, loan repayment, collateral values and access to finance.
Make use of AnaCredit, ECAD and OPW flood maps. Connection via ECAD with Eircode/Fuzzy matching.</t>
  </si>
  <si>
    <t>https://www.eba.europa.eu/activities/single-rulebook/sustainable-finance/guidelines-management-esg-risks</t>
  </si>
  <si>
    <t>Guidelines on the management of ESG risks</t>
  </si>
  <si>
    <t>The Guidelines set out requirements for institutions for the identification, measurement, management and monitoring of ESG risks, including through plans aimed at ensuring their resilience in the short, medium and long term.
1. Context: What does it mean?
New ESG Guidelines: EBA/GL/2025/01 outlines EU regulatory requirements for integrating ESG factors into financial institutions’ risk management and governance.
Forward Looking: ESG impacts should be measured on a forwards looking basis across multiple time horizons and scenarios.
Focus Areas: Emphasizes transparency in ESG risk reporting and aligning financial operations with long-term sustainability goals.
Data-Driven Compliance: Accurate data collection and reporting across end-to-end ESG activities is essential, with use of proxies where required.
Biodiversity Risk: Institutions must assess and mitigate impacts on biodiversity, aligning with broader environmental goals within the regulation.
2. Strategy: Steps to take
Build Data Governance: Establish a system to capture and report ESG data in line with new regulatory standards.
Revise Risk Models: Integrate ESG risks, including biodiversity factors, into existing risk frameworks and assessment processes.
Invest in Infrastructure: Upgrade tools for efficient data collection and reporting.
Ensure Training &amp; Awareness: Equip staff with the necessary knowledge of ESG principles and compliance processes.
Monitor &amp; Adapt: Continuously review regulatory changes to ensure ongoing compliance.</t>
  </si>
  <si>
    <t>REPORT ON DATA AVAILABILITY AND
FEASIBILITY OF COMMON
METHODOLOGY FOR ESG EXPOSURES
EBA/REP/2025/06 FEBRUARY 2025</t>
  </si>
  <si>
    <t>On February 24, 2025, the European Banking Authority (EBA) published a report titled "Report on Data Availability and Feasibility of Common Methodologies for ESG Exposures." This report evaluates the availability and accessibility of data related to environmental, social, and governance (ESG) risks, as well as the feasibility of introducing standardized methodologies for identifying and qualifying credit exposures to these risks.</t>
  </si>
  <si>
    <t>https://www.eba.europa.eu/sites/default/files/2025-02/6a3ca030-8911-42d8-8817-b99f6ea109b4/Report%20on%20data%20availability%20and%20feasibility%20of%20common%20methodology%20for%20ESG%20exposures.pdf</t>
  </si>
  <si>
    <t>https://www.centralbank.ie/docs/default-source/regulation/industry-market-sectors/funds-service-providers/central-bank-taxonomy-xbrl-file-upload-guidance.pdf?sfvrsn=4</t>
  </si>
  <si>
    <t>CBI Taxonomy
XBRL File Upload Guidance Document</t>
  </si>
  <si>
    <t>Guidance on the XBRL 2.0 standards expected per regulatory return template area.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</si>
</sst>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b/>
      <sz val="11"/>
      <color theme="0"/>
      <name val="Calibri"/>
      <family val="2"/>
      <scheme val="minor"/>
    </font>
    <font>
      <sz val="10"/>
      <color rgb="FF000000"/>
      <name val="Arial"/>
      <family val="2"/>
    </font>
    <font>
      <sz val="11"/>
      <color theme="1"/>
      <name val="Calibri"/>
      <family val="2"/>
      <scheme val="minor"/>
    </font>
    <font>
      <sz val="10"/>
      <color rgb="FF000000"/>
      <name val="Symbol"/>
      <family val="1"/>
      <charset val="2"/>
    </font>
    <font>
      <sz val="7"/>
      <color rgb="FF000000"/>
      <name val="Times New Roman"/>
      <family val="1"/>
    </font>
    <font>
      <sz val="10"/>
      <color rgb="FF000000"/>
      <name val="Courier New"/>
      <family val="3"/>
    </font>
    <font>
      <sz val="11"/>
      <color theme="10"/>
      <name val="Calibri"/>
      <family val="2"/>
      <scheme val="minor"/>
    </font>
    <font>
      <sz val="11"/>
      <name val="Calibri"/>
      <family val="2"/>
      <scheme val="minor"/>
    </font>
    <font>
      <b/>
      <u/>
      <sz val="11"/>
      <name val="Calibri"/>
      <family val="2"/>
      <scheme val="minor"/>
    </font>
    <font>
      <b/>
      <sz val="16"/>
      <color theme="1"/>
      <name val="Calibri"/>
      <family val="2"/>
      <scheme val="minor"/>
    </font>
    <font>
      <sz val="10"/>
      <color rgb="FF000000"/>
      <name val="Aptos"/>
      <family val="2"/>
    </font>
    <font>
      <sz val="10"/>
      <color rgb="FF000000"/>
      <name val="Times New Roman"/>
      <family val="1"/>
    </font>
    <font>
      <sz val="10"/>
      <color rgb="FF000000"/>
      <name val="Wingdings"/>
      <charset val="2"/>
    </font>
    <font>
      <sz val="12"/>
      <color theme="1"/>
      <name val="Times New Roman"/>
      <family val="1"/>
    </font>
    <font>
      <i/>
      <sz val="10"/>
      <color rgb="FF000000"/>
      <name val="Arial"/>
      <family val="2"/>
    </font>
    <font>
      <sz val="11"/>
      <color theme="10"/>
      <name val="Calibri"/>
      <family val="2"/>
      <scheme val="minor"/>
    </font>
    <font>
      <b/>
      <sz val="8"/>
      <color rgb="FFFFFFFF"/>
      <name val="Calibri"/>
      <family val="2"/>
    </font>
    <font>
      <b/>
      <sz val="8"/>
      <color rgb="FF000000"/>
      <name val="Calibri"/>
      <family val="2"/>
    </font>
    <font>
      <sz val="8"/>
      <color rgb="FF000000"/>
      <name val="Calibri"/>
      <family val="2"/>
    </font>
    <font>
      <u/>
      <sz val="8"/>
      <color theme="10"/>
      <name val="Calibri"/>
      <family val="2"/>
      <scheme val="minor"/>
    </font>
    <font>
      <sz val="8"/>
      <name val="Arial"/>
      <family val="2"/>
    </font>
    <font>
      <b/>
      <sz val="13.5"/>
      <color theme="1"/>
      <name val="Calibri"/>
      <family val="2"/>
      <scheme val="minor"/>
    </font>
    <font>
      <sz val="10"/>
      <color theme="1"/>
      <name val="Arial Unicode MS"/>
    </font>
  </fonts>
  <fills count="5">
    <fill>
      <patternFill patternType="none"/>
    </fill>
    <fill>
      <patternFill patternType="gray125"/>
    </fill>
    <fill>
      <patternFill patternType="solid">
        <fgColor rgb="FF4F2D7F"/>
        <bgColor indexed="64"/>
      </patternFill>
    </fill>
    <fill>
      <patternFill patternType="solid">
        <fgColor rgb="FFD0CDD8"/>
        <bgColor indexed="64"/>
      </patternFill>
    </fill>
    <fill>
      <patternFill patternType="solid">
        <fgColor rgb="FFE9E8EC"/>
        <bgColor indexed="64"/>
      </patternFill>
    </fill>
  </fills>
  <borders count="9">
    <border>
      <left/>
      <right/>
      <top/>
      <bottom/>
      <diagonal/>
    </border>
    <border>
      <left/>
      <right/>
      <top/>
      <bottom style="thin">
        <color theme="4" tint="0.39997558519241921"/>
      </bottom>
      <diagonal/>
    </border>
    <border>
      <left/>
      <right/>
      <top style="thin">
        <color theme="4" tint="0.39997558519241921"/>
      </top>
      <bottom/>
      <diagonal/>
    </border>
    <border>
      <left style="medium">
        <color rgb="FFFFFFFF"/>
      </left>
      <right style="medium">
        <color rgb="FFFFFFFF"/>
      </right>
      <top style="medium">
        <color rgb="FFFFFFFF"/>
      </top>
      <bottom style="thick">
        <color rgb="FFFFFFFF"/>
      </bottom>
      <diagonal/>
    </border>
    <border>
      <left style="medium">
        <color rgb="FFFFFFFF"/>
      </left>
      <right style="medium">
        <color rgb="FFFFFFFF"/>
      </right>
      <top style="thick">
        <color rgb="FFFFFFFF"/>
      </top>
      <bottom style="medium">
        <color rgb="FFFFFFFF"/>
      </bottom>
      <diagonal/>
    </border>
    <border>
      <left style="medium">
        <color rgb="FFFFFFFF"/>
      </left>
      <right style="medium">
        <color rgb="FFFFFFFF"/>
      </right>
      <top style="medium">
        <color rgb="FFFFFFFF"/>
      </top>
      <bottom style="medium">
        <color rgb="FFFFFFFF"/>
      </bottom>
      <diagonal/>
    </border>
    <border>
      <left style="medium">
        <color rgb="FFFFFFFF"/>
      </left>
      <right style="medium">
        <color rgb="FFFFFFFF"/>
      </right>
      <top style="medium">
        <color rgb="FFFFFFFF"/>
      </top>
      <bottom/>
      <diagonal/>
    </border>
    <border>
      <left style="medium">
        <color rgb="FFFFFFFF"/>
      </left>
      <right style="medium">
        <color rgb="FFFFFFFF"/>
      </right>
      <top/>
      <bottom/>
      <diagonal/>
    </border>
    <border>
      <left style="medium">
        <color rgb="FFFFFFFF"/>
      </left>
      <right style="medium">
        <color rgb="FFFFFFFF"/>
      </right>
      <top/>
      <bottom style="medium">
        <color rgb="FFFFFFFF"/>
      </bottom>
      <diagonal/>
    </border>
  </borders>
  <cellStyleXfs count="2">
    <xf numFmtId="0" fontId="0" fillId="0" borderId="0"/>
    <xf numFmtId="0" fontId="1" fillId="0" borderId="0" applyNumberFormat="0" applyFill="0" applyBorder="0" applyAlignment="0" applyProtection="0"/>
  </cellStyleXfs>
  <cellXfs count="79">
    <xf numFmtId="0" fontId="0" fillId="0" borderId="0" xfId="0"/>
    <xf numFmtId="14" fontId="0" fillId="0" borderId="0" xfId="0" applyNumberFormat="1"/>
    <xf numFmtId="17" fontId="0" fillId="0" borderId="0" xfId="0" applyNumberFormat="1"/>
    <xf numFmtId="14" fontId="0" fillId="0" borderId="0" xfId="0" applyNumberFormat="1" applyAlignment="1">
      <alignment wrapText="1"/>
    </xf>
    <xf numFmtId="0" fontId="0" fillId="0" borderId="0" xfId="0" applyAlignment="1">
      <alignment wrapText="1"/>
    </xf>
    <xf numFmtId="0" fontId="1" fillId="0" borderId="0" xfId="1"/>
    <xf numFmtId="1" fontId="0" fillId="0" borderId="0" xfId="0" applyNumberFormat="1"/>
    <xf numFmtId="0" fontId="3" fillId="0" borderId="0" xfId="0" applyFont="1"/>
    <xf numFmtId="0" fontId="1" fillId="0" borderId="0" xfId="1" applyAlignment="1">
      <alignment wrapText="1"/>
    </xf>
    <xf numFmtId="0" fontId="5" fillId="0" borderId="0" xfId="0" applyFont="1" applyAlignment="1">
      <alignment vertical="center"/>
    </xf>
    <xf numFmtId="0" fontId="4" fillId="0" borderId="1" xfId="0" applyFont="1" applyBorder="1"/>
    <xf numFmtId="0" fontId="0" fillId="0" borderId="2" xfId="0" applyBorder="1"/>
    <xf numFmtId="14" fontId="0" fillId="0" borderId="2" xfId="0" applyNumberFormat="1" applyBorder="1"/>
    <xf numFmtId="14" fontId="0" fillId="0" borderId="2" xfId="0" applyNumberFormat="1" applyBorder="1" applyAlignment="1">
      <alignment wrapText="1"/>
    </xf>
    <xf numFmtId="0" fontId="0" fillId="0" borderId="2" xfId="0" applyBorder="1" applyAlignment="1">
      <alignment wrapText="1"/>
    </xf>
    <xf numFmtId="0" fontId="6" fillId="0" borderId="2" xfId="0" applyFont="1" applyBorder="1"/>
    <xf numFmtId="0" fontId="6" fillId="0" borderId="2" xfId="0" applyFont="1" applyBorder="1" applyAlignment="1">
      <alignment wrapText="1"/>
    </xf>
    <xf numFmtId="16" fontId="0" fillId="0" borderId="0" xfId="0" applyNumberFormat="1"/>
    <xf numFmtId="0" fontId="7" fillId="0" borderId="0" xfId="0" applyFont="1" applyAlignment="1">
      <alignment horizontal="left" vertical="center" indent="2"/>
    </xf>
    <xf numFmtId="0" fontId="1" fillId="0" borderId="0" xfId="1" applyAlignment="1">
      <alignment horizontal="left" vertical="center" indent="2"/>
    </xf>
    <xf numFmtId="0" fontId="9" fillId="0" borderId="0" xfId="0" applyFont="1" applyAlignment="1">
      <alignment horizontal="left" vertical="center" indent="7"/>
    </xf>
    <xf numFmtId="0" fontId="1" fillId="0" borderId="0" xfId="1" applyAlignment="1">
      <alignment horizontal="left" vertical="center" wrapText="1"/>
    </xf>
    <xf numFmtId="0" fontId="2" fillId="0" borderId="0" xfId="0" applyFont="1"/>
    <xf numFmtId="0" fontId="10" fillId="0" borderId="0" xfId="1" applyFont="1" applyAlignment="1">
      <alignment wrapText="1"/>
    </xf>
    <xf numFmtId="0" fontId="11" fillId="0" borderId="0" xfId="1" applyFont="1" applyAlignment="1">
      <alignment wrapText="1"/>
    </xf>
    <xf numFmtId="0" fontId="11" fillId="0" borderId="0" xfId="1" applyFont="1"/>
    <xf numFmtId="0" fontId="12" fillId="0" borderId="0" xfId="1" applyFont="1"/>
    <xf numFmtId="0" fontId="13" fillId="0" borderId="0" xfId="0" applyFont="1"/>
    <xf numFmtId="0" fontId="1" fillId="0" borderId="0" xfId="1" applyAlignment="1">
      <alignment horizontal="left" vertical="center"/>
    </xf>
    <xf numFmtId="0" fontId="7" fillId="0" borderId="0" xfId="0" applyFont="1" applyAlignment="1">
      <alignment horizontal="left" vertical="center"/>
    </xf>
    <xf numFmtId="0" fontId="0" fillId="0" borderId="0" xfId="0" applyAlignment="1">
      <alignment horizontal="left" vertical="center" indent="1"/>
    </xf>
    <xf numFmtId="0" fontId="5" fillId="0" borderId="0" xfId="0" applyFont="1" applyAlignment="1">
      <alignment horizontal="left" vertical="center" indent="1"/>
    </xf>
    <xf numFmtId="0" fontId="5" fillId="0" borderId="0" xfId="0" applyFont="1" applyAlignment="1">
      <alignment horizontal="left" vertical="center" indent="2"/>
    </xf>
    <xf numFmtId="0" fontId="0" fillId="0" borderId="0" xfId="0" applyAlignment="1">
      <alignment vertical="top" wrapText="1"/>
    </xf>
    <xf numFmtId="0" fontId="15" fillId="0" borderId="0" xfId="0" applyFont="1" applyAlignment="1">
      <alignment vertical="center"/>
    </xf>
    <xf numFmtId="0" fontId="0" fillId="0" borderId="0" xfId="0" applyAlignment="1">
      <alignment horizontal="left" vertical="center"/>
    </xf>
    <xf numFmtId="0" fontId="5" fillId="0" borderId="0" xfId="0" applyFont="1" applyAlignment="1">
      <alignment horizontal="left" vertical="center"/>
    </xf>
    <xf numFmtId="0" fontId="0" fillId="0" borderId="0" xfId="0" applyAlignment="1">
      <alignment vertical="top"/>
    </xf>
    <xf numFmtId="14" fontId="0" fillId="0" borderId="0" xfId="0" applyNumberFormat="1" applyAlignment="1">
      <alignment vertical="top"/>
    </xf>
    <xf numFmtId="0" fontId="1" fillId="0" borderId="0" xfId="1" applyAlignment="1">
      <alignment vertical="top" wrapText="1"/>
    </xf>
    <xf numFmtId="0" fontId="1" fillId="0" borderId="0" xfId="1" applyAlignment="1">
      <alignment vertical="top"/>
    </xf>
    <xf numFmtId="17" fontId="0" fillId="0" borderId="0" xfId="0" applyNumberFormat="1" applyAlignment="1">
      <alignment vertical="top"/>
    </xf>
    <xf numFmtId="14" fontId="0" fillId="0" borderId="0" xfId="0" applyNumberFormat="1" applyAlignment="1">
      <alignment vertical="top" wrapText="1"/>
    </xf>
    <xf numFmtId="0" fontId="14" fillId="0" borderId="0" xfId="0" applyFont="1" applyAlignment="1">
      <alignment vertical="top" wrapText="1"/>
    </xf>
    <xf numFmtId="14" fontId="9" fillId="0" borderId="0" xfId="0" applyNumberFormat="1" applyFont="1" applyAlignment="1">
      <alignment horizontal="left" vertical="top"/>
    </xf>
    <xf numFmtId="14" fontId="1" fillId="0" borderId="0" xfId="1" applyNumberFormat="1" applyAlignment="1">
      <alignment horizontal="left" vertical="top"/>
    </xf>
    <xf numFmtId="14" fontId="16" fillId="0" borderId="0" xfId="0" applyNumberFormat="1" applyFont="1" applyAlignment="1">
      <alignment horizontal="left" vertical="top"/>
    </xf>
    <xf numFmtId="0" fontId="2" fillId="0" borderId="0" xfId="0" applyFont="1" applyAlignment="1">
      <alignment horizontal="center" vertical="center"/>
    </xf>
    <xf numFmtId="0" fontId="2" fillId="0" borderId="0" xfId="0" applyFont="1" applyAlignment="1">
      <alignment vertical="center"/>
    </xf>
    <xf numFmtId="0" fontId="0" fillId="0" borderId="0" xfId="0" applyAlignment="1">
      <alignment vertical="center"/>
    </xf>
    <xf numFmtId="0" fontId="2" fillId="0" borderId="0" xfId="0" applyFont="1" applyAlignment="1">
      <alignment horizontal="center" vertical="center" wrapText="1"/>
    </xf>
    <xf numFmtId="0" fontId="0" fillId="0" borderId="0" xfId="0" applyAlignment="1">
      <alignment vertical="center" wrapText="1"/>
    </xf>
    <xf numFmtId="0" fontId="2" fillId="0" borderId="0" xfId="0" applyFont="1" applyAlignment="1">
      <alignment vertical="center" wrapText="1"/>
    </xf>
    <xf numFmtId="0" fontId="1" fillId="0" borderId="0" xfId="1" applyAlignment="1">
      <alignment vertical="center" wrapText="1"/>
    </xf>
    <xf numFmtId="0" fontId="17" fillId="0" borderId="0" xfId="0" applyFont="1" applyAlignment="1">
      <alignment vertical="center"/>
    </xf>
    <xf numFmtId="0" fontId="16" fillId="0" borderId="0" xfId="0" applyFont="1" applyAlignment="1">
      <alignment horizontal="left" vertical="center" indent="12"/>
    </xf>
    <xf numFmtId="0" fontId="19" fillId="0" borderId="0" xfId="1" applyFont="1" applyAlignment="1">
      <alignment wrapText="1"/>
    </xf>
    <xf numFmtId="0" fontId="8" fillId="0" borderId="0" xfId="0" applyFont="1"/>
    <xf numFmtId="0" fontId="20" fillId="2" borderId="3" xfId="0" applyFont="1" applyFill="1" applyBorder="1" applyAlignment="1">
      <alignment horizontal="center" vertical="center" wrapText="1" readingOrder="1"/>
    </xf>
    <xf numFmtId="0" fontId="21" fillId="3" borderId="4" xfId="0" applyFont="1" applyFill="1" applyBorder="1" applyAlignment="1">
      <alignment horizontal="left" vertical="center" wrapText="1" readingOrder="1"/>
    </xf>
    <xf numFmtId="0" fontId="22" fillId="3" borderId="4" xfId="0" applyFont="1" applyFill="1" applyBorder="1" applyAlignment="1">
      <alignment horizontal="left" vertical="center" wrapText="1" readingOrder="1"/>
    </xf>
    <xf numFmtId="0" fontId="21" fillId="4" borderId="5" xfId="0" applyFont="1" applyFill="1" applyBorder="1" applyAlignment="1">
      <alignment horizontal="left" vertical="center" wrapText="1" readingOrder="1"/>
    </xf>
    <xf numFmtId="0" fontId="22" fillId="4" borderId="5" xfId="0" applyFont="1" applyFill="1" applyBorder="1" applyAlignment="1">
      <alignment horizontal="left" vertical="center" wrapText="1" readingOrder="1"/>
    </xf>
    <xf numFmtId="0" fontId="21" fillId="3" borderId="5" xfId="0" applyFont="1" applyFill="1" applyBorder="1" applyAlignment="1">
      <alignment horizontal="left" vertical="center" wrapText="1" readingOrder="1"/>
    </xf>
    <xf numFmtId="0" fontId="22" fillId="3" borderId="5" xfId="0" applyFont="1" applyFill="1" applyBorder="1" applyAlignment="1">
      <alignment horizontal="left" vertical="center" wrapText="1" readingOrder="1"/>
    </xf>
    <xf numFmtId="0" fontId="23" fillId="4" borderId="5" xfId="1" applyFont="1" applyFill="1" applyBorder="1" applyAlignment="1">
      <alignment horizontal="left" vertical="center" wrapText="1" readingOrder="1"/>
    </xf>
    <xf numFmtId="0" fontId="23" fillId="3" borderId="5" xfId="1" applyFont="1" applyFill="1" applyBorder="1" applyAlignment="1">
      <alignment horizontal="left" vertical="center" wrapText="1" readingOrder="1"/>
    </xf>
    <xf numFmtId="0" fontId="24" fillId="4" borderId="6" xfId="0" applyFont="1" applyFill="1" applyBorder="1" applyAlignment="1">
      <alignment horizontal="left" vertical="center" wrapText="1" indent="1" readingOrder="1"/>
    </xf>
    <xf numFmtId="0" fontId="24" fillId="4" borderId="7" xfId="0" applyFont="1" applyFill="1" applyBorder="1" applyAlignment="1">
      <alignment horizontal="left" vertical="center" wrapText="1" indent="1" readingOrder="1"/>
    </xf>
    <xf numFmtId="0" fontId="24" fillId="4" borderId="8" xfId="0" applyFont="1" applyFill="1" applyBorder="1" applyAlignment="1">
      <alignment horizontal="left" vertical="center" wrapText="1" indent="1" readingOrder="1"/>
    </xf>
    <xf numFmtId="0" fontId="23" fillId="4" borderId="6" xfId="1" applyFont="1" applyFill="1" applyBorder="1" applyAlignment="1">
      <alignment horizontal="left" vertical="center" wrapText="1" indent="1" readingOrder="1"/>
    </xf>
    <xf numFmtId="0" fontId="23" fillId="4" borderId="7" xfId="1" applyFont="1" applyFill="1" applyBorder="1" applyAlignment="1">
      <alignment horizontal="left" vertical="center" wrapText="1" indent="1" readingOrder="1"/>
    </xf>
    <xf numFmtId="0" fontId="2" fillId="0" borderId="0" xfId="0" applyFont="1" applyAlignment="1">
      <alignment horizontal="left" vertical="center" indent="1"/>
    </xf>
    <xf numFmtId="0" fontId="25" fillId="0" borderId="0" xfId="0" applyFont="1" applyAlignment="1">
      <alignment vertical="center"/>
    </xf>
    <xf numFmtId="0" fontId="0" fillId="0" borderId="0" xfId="0" applyAlignment="1">
      <alignment horizontal="left" vertical="center" indent="2"/>
    </xf>
    <xf numFmtId="0" fontId="2" fillId="0" borderId="0" xfId="0" applyFont="1" applyAlignment="1">
      <alignment horizontal="left" vertical="center" indent="2"/>
    </xf>
    <xf numFmtId="0" fontId="21" fillId="4" borderId="6" xfId="0" applyFont="1" applyFill="1" applyBorder="1" applyAlignment="1">
      <alignment horizontal="left" vertical="center" wrapText="1" readingOrder="1"/>
    </xf>
    <xf numFmtId="0" fontId="21" fillId="4" borderId="7" xfId="0" applyFont="1" applyFill="1" applyBorder="1" applyAlignment="1">
      <alignment horizontal="left" vertical="center" wrapText="1" readingOrder="1"/>
    </xf>
    <xf numFmtId="0" fontId="21" fillId="4" borderId="8" xfId="0" applyFont="1" applyFill="1" applyBorder="1" applyAlignment="1">
      <alignment horizontal="left" vertical="center" wrapText="1" readingOrder="1"/>
    </xf>
  </cellXfs>
  <cellStyles count="2">
    <cellStyle name="Hyperlink" xfId="1" builtinId="8"/>
    <cellStyle name="Normal" xfId="0" builtinId="0"/>
  </cellStyles>
  <dxfs count="95">
    <dxf>
      <numFmt numFmtId="19" formatCode="dd/mm/yyyy"/>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dxf>
    <dxf>
      <alignment horizontal="general" vertical="top" textRotation="0" wrapText="1" indent="0" justifyLastLine="0" shrinkToFit="0" readingOrder="0"/>
    </dxf>
    <dxf>
      <alignment horizontal="general" vertical="top" textRotation="0" wrapText="1" indent="0" justifyLastLine="0" shrinkToFit="0" readingOrder="0"/>
    </dxf>
    <dxf>
      <alignment horizontal="general" vertical="top" textRotation="0" wrapText="1" indent="0" justifyLastLine="0" shrinkToFit="0" readingOrder="0"/>
    </dxf>
    <dxf>
      <alignment horizontal="general" vertical="top" textRotation="0" indent="0" justifyLastLine="0" shrinkToFit="0" readingOrder="0"/>
    </dxf>
    <dxf>
      <alignment horizontal="general" vertical="top" textRotation="0" indent="0" justifyLastLine="0" shrinkToFit="0" readingOrder="0"/>
    </dxf>
    <dxf>
      <numFmt numFmtId="19" formatCode="dd/mm/yyyy"/>
      <alignment horizontal="general" vertical="top" textRotation="0" indent="0" justifyLastLine="0" shrinkToFit="0" readingOrder="0"/>
    </dxf>
    <dxf>
      <alignment horizontal="general" vertical="top" textRotation="0" indent="0" justifyLastLine="0" shrinkToFit="0" readingOrder="0"/>
    </dxf>
    <dxf>
      <alignment horizontal="general" vertical="top" textRotation="0"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dxf>
    <dxf>
      <numFmt numFmtId="0" formatCode="General"/>
    </dxf>
    <dxf>
      <numFmt numFmtId="21" formatCode="dd\-mmm"/>
    </dxf>
    <dxf>
      <font>
        <b val="0"/>
        <i val="0"/>
        <strike val="0"/>
        <condense val="0"/>
        <extend val="0"/>
        <outline val="0"/>
        <shadow val="0"/>
        <u val="none"/>
        <vertAlign val="baseline"/>
        <sz val="11"/>
        <color theme="1"/>
        <name val="Calibri"/>
        <scheme val="minor"/>
      </font>
      <fill>
        <patternFill patternType="none">
          <fgColor indexed="64"/>
          <bgColor auto="1"/>
        </patternFill>
      </fill>
      <alignment horizontal="general" vertical="bottom" textRotation="0" wrapText="1" indent="0" justifyLastLine="0" shrinkToFit="0" readingOrder="0"/>
      <border diagonalUp="0" diagonalDown="0" outline="0">
        <left/>
        <right/>
        <top style="thin">
          <color theme="4" tint="0.39997558519241921"/>
        </top>
        <bottom/>
      </border>
    </dxf>
    <dxf>
      <font>
        <b val="0"/>
        <i val="0"/>
        <strike val="0"/>
        <condense val="0"/>
        <extend val="0"/>
        <outline val="0"/>
        <shadow val="0"/>
        <u val="none"/>
        <vertAlign val="baseline"/>
        <sz val="11"/>
        <color theme="1"/>
        <name val="Calibri"/>
        <scheme val="minor"/>
      </font>
      <fill>
        <patternFill patternType="none">
          <fgColor indexed="64"/>
          <bgColor auto="1"/>
        </patternFill>
      </fill>
      <alignment horizontal="general" vertical="bottom" textRotation="0" wrapText="1" indent="0" justifyLastLine="0" shrinkToFit="0" readingOrder="0"/>
      <border diagonalUp="0" diagonalDown="0" outline="0">
        <left/>
        <right/>
        <top style="thin">
          <color theme="4" tint="0.39997558519241921"/>
        </top>
        <bottom/>
      </border>
    </dxf>
    <dxf>
      <font>
        <b val="0"/>
        <i val="0"/>
        <strike val="0"/>
        <condense val="0"/>
        <extend val="0"/>
        <outline val="0"/>
        <shadow val="0"/>
        <u val="none"/>
        <vertAlign val="baseline"/>
        <sz val="11"/>
        <color theme="1"/>
        <name val="Calibri"/>
        <scheme val="minor"/>
      </font>
      <fill>
        <patternFill patternType="none">
          <fgColor indexed="64"/>
          <bgColor auto="1"/>
        </patternFill>
      </fill>
      <alignment horizontal="general" vertical="bottom" textRotation="0" wrapText="1" indent="0" justifyLastLine="0" shrinkToFit="0" readingOrder="0"/>
      <border diagonalUp="0" diagonalDown="0" outline="0">
        <left/>
        <right/>
        <top style="thin">
          <color theme="4" tint="0.39997558519241921"/>
        </top>
        <bottom/>
      </border>
    </dxf>
    <dxf>
      <font>
        <b val="0"/>
        <i val="0"/>
        <strike val="0"/>
        <condense val="0"/>
        <extend val="0"/>
        <outline val="0"/>
        <shadow val="0"/>
        <u val="none"/>
        <vertAlign val="baseline"/>
        <sz val="11"/>
        <color theme="1"/>
        <name val="Calibri"/>
        <scheme val="minor"/>
      </font>
      <numFmt numFmtId="19" formatCode="dd/mm/yyyy"/>
      <fill>
        <patternFill patternType="none">
          <fgColor indexed="64"/>
          <bgColor auto="1"/>
        </patternFill>
      </fill>
      <border diagonalUp="0" diagonalDown="0" outline="0">
        <left/>
        <right/>
        <top style="thin">
          <color theme="4" tint="0.39997558519241921"/>
        </top>
        <bottom/>
      </border>
    </dxf>
    <dxf>
      <font>
        <b val="0"/>
        <i val="0"/>
        <strike val="0"/>
        <condense val="0"/>
        <extend val="0"/>
        <outline val="0"/>
        <shadow val="0"/>
        <u val="none"/>
        <vertAlign val="baseline"/>
        <sz val="11"/>
        <color theme="1"/>
        <name val="Calibri"/>
        <scheme val="minor"/>
      </font>
      <numFmt numFmtId="19" formatCode="dd/mm/yyyy"/>
      <fill>
        <patternFill patternType="none">
          <fgColor indexed="64"/>
          <bgColor auto="1"/>
        </patternFill>
      </fill>
      <alignment horizontal="general" vertical="bottom" textRotation="0" wrapText="1" indent="0" justifyLastLine="0" shrinkToFit="0" readingOrder="0"/>
      <border diagonalUp="0" diagonalDown="0" outline="0">
        <left/>
        <right/>
        <top style="thin">
          <color theme="4" tint="0.39997558519241921"/>
        </top>
        <bottom/>
      </border>
    </dxf>
    <dxf>
      <font>
        <b val="0"/>
        <i val="0"/>
        <strike val="0"/>
        <condense val="0"/>
        <extend val="0"/>
        <outline val="0"/>
        <shadow val="0"/>
        <u val="none"/>
        <vertAlign val="baseline"/>
        <sz val="11"/>
        <color theme="1"/>
        <name val="Calibri"/>
        <scheme val="minor"/>
      </font>
      <numFmt numFmtId="19" formatCode="dd/mm/yyyy"/>
      <fill>
        <patternFill patternType="none">
          <fgColor indexed="64"/>
          <bgColor auto="1"/>
        </patternFill>
      </fill>
      <border diagonalUp="0" diagonalDown="0" outline="0">
        <left/>
        <right/>
        <top style="thin">
          <color theme="4" tint="0.39997558519241921"/>
        </top>
        <bottom/>
      </border>
    </dxf>
    <dxf>
      <font>
        <b val="0"/>
        <i val="0"/>
        <strike val="0"/>
        <condense val="0"/>
        <extend val="0"/>
        <outline val="0"/>
        <shadow val="0"/>
        <u val="none"/>
        <vertAlign val="baseline"/>
        <sz val="11"/>
        <color theme="1"/>
        <name val="Calibri"/>
        <scheme val="minor"/>
      </font>
      <fill>
        <patternFill patternType="none">
          <fgColor indexed="64"/>
          <bgColor auto="1"/>
        </patternFill>
      </fill>
      <border diagonalUp="0" diagonalDown="0" outline="0">
        <left/>
        <right/>
        <top style="thin">
          <color theme="4" tint="0.39997558519241921"/>
        </top>
        <bottom/>
      </border>
    </dxf>
    <dxf>
      <border outline="0">
        <top style="thin">
          <color theme="4" tint="0.39997558519241921"/>
        </top>
      </border>
    </dxf>
    <dxf>
      <border outline="0">
        <left style="thin">
          <color theme="4" tint="0.39997558519241921"/>
        </left>
        <top style="thin">
          <color theme="4" tint="0.39997558519241921"/>
        </top>
        <bottom style="thin">
          <color theme="4" tint="0.39997558519241921"/>
        </bottom>
      </border>
    </dxf>
    <dxf>
      <font>
        <b val="0"/>
        <i val="0"/>
        <strike val="0"/>
        <condense val="0"/>
        <extend val="0"/>
        <outline val="0"/>
        <shadow val="0"/>
        <u val="none"/>
        <vertAlign val="baseline"/>
        <sz val="11"/>
        <color theme="1"/>
        <name val="Calibri"/>
        <scheme val="minor"/>
      </font>
      <fill>
        <patternFill patternType="none">
          <fgColor indexed="64"/>
          <bgColor auto="1"/>
        </patternFill>
      </fill>
      <alignment horizontal="general" vertical="bottom" textRotation="0" wrapText="1" indent="0" justifyLastLine="0" shrinkToFit="0" readingOrder="0"/>
    </dxf>
    <dxf>
      <border outline="0">
        <bottom style="thin">
          <color theme="4" tint="0.39997558519241921"/>
        </bottom>
      </border>
    </dxf>
    <dxf>
      <font>
        <b/>
        <i val="0"/>
        <strike val="0"/>
        <condense val="0"/>
        <extend val="0"/>
        <outline val="0"/>
        <shadow val="0"/>
        <u val="none"/>
        <vertAlign val="baseline"/>
        <sz val="11"/>
        <color theme="0"/>
        <name val="Calibri"/>
        <scheme val="minor"/>
      </font>
      <fill>
        <patternFill patternType="none">
          <fgColor indexed="64"/>
          <bgColor auto="1"/>
        </patternFill>
      </fill>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alignment horizontal="general" vertical="bottom" textRotation="0" wrapText="1" indent="0" justifyLastLine="0" shrinkToFit="0" readingOrder="0"/>
    </dxf>
    <dxf>
      <numFmt numFmtId="19" formatCode="dd/mm/yyyy"/>
    </dxf>
    <dxf>
      <numFmt numFmtId="19" formatCode="dd/mm/yyyy"/>
    </dxf>
    <dxf>
      <numFmt numFmtId="19" formatCode="dd/mm/yyyy"/>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dxf>
    <dxf>
      <alignment horizontal="general" vertical="bottom" textRotation="0" wrapText="1" indent="0" justifyLastLine="0" shrinkToFit="0" readingOrder="0"/>
    </dxf>
    <dxf>
      <numFmt numFmtId="19" formatCode="dd/mm/yyyy"/>
    </dxf>
    <dxf>
      <numFmt numFmtId="0" formatCode="General"/>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font>
        <b/>
        <i val="0"/>
        <strike val="0"/>
        <condense val="0"/>
        <extend val="0"/>
        <outline val="0"/>
        <shadow val="0"/>
        <u val="none"/>
        <vertAlign val="baseline"/>
        <sz val="11"/>
        <color theme="1"/>
        <name val="Calibri"/>
        <family val="2"/>
        <scheme val="minor"/>
      </font>
      <alignment horizontal="general" vertical="center" textRotation="0" wrapText="0" indent="0" justifyLastLine="0" shrinkToFit="0" readingOrder="0"/>
    </dxf>
    <dxf>
      <alignment horizontal="general" vertical="center" textRotation="0" wrapText="0" indent="0" justifyLastLine="0" shrinkToFit="0" readingOrder="0"/>
    </dxf>
    <dxf>
      <font>
        <b/>
        <i val="0"/>
        <strike val="0"/>
        <condense val="0"/>
        <extend val="0"/>
        <outline val="0"/>
        <shadow val="0"/>
        <u val="none"/>
        <vertAlign val="baseline"/>
        <sz val="11"/>
        <color theme="1"/>
        <name val="Calibri"/>
        <family val="2"/>
        <scheme val="minor"/>
      </font>
      <alignment horizontal="center" vertical="center" textRotation="0" wrapText="0"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top" textRotation="0" wrapText="1" indent="0" justifyLastLine="0" shrinkToFit="0" readingOrder="0"/>
    </dxf>
    <dxf>
      <alignment horizontal="general" vertical="top" textRotation="0" wrapText="1" indent="0" justifyLastLine="0" shrinkToFit="0" readingOrder="0"/>
    </dxf>
    <dxf>
      <alignment horizontal="general" vertical="top" textRotation="0" wrapText="1" indent="0" justifyLastLine="0" shrinkToFit="0" readingOrder="0"/>
    </dxf>
    <dxf>
      <numFmt numFmtId="19" formatCode="dd/mm/yyyy"/>
      <alignment horizontal="general" vertical="top" textRotation="0" wrapText="1" indent="0" justifyLastLine="0" shrinkToFit="0" readingOrder="0"/>
    </dxf>
    <dxf>
      <numFmt numFmtId="19" formatCode="dd/mm/yyyy"/>
      <alignment vertical="top" textRotation="0" indent="0" justifyLastLine="0" shrinkToFit="0" readingOrder="0"/>
    </dxf>
    <dxf>
      <numFmt numFmtId="19" formatCode="dd/mm/yyyy"/>
      <alignment vertical="top" textRotation="0" indent="0" justifyLastLine="0" shrinkToFit="0" readingOrder="0"/>
    </dxf>
    <dxf>
      <alignment vertical="top" textRotation="0" indent="0" justifyLastLine="0" shrinkToFit="0" readingOrder="0"/>
    </dxf>
    <dxf>
      <alignment vertical="top" textRotation="0" indent="0" justifyLastLine="0" shrinkToFit="0" readingOrder="0"/>
    </dxf>
    <dxf>
      <alignment horizontal="general" vertical="bottom" textRotation="0" wrapText="1" indent="0" justifyLastLine="0" shrinkToFit="0" readingOrder="0"/>
    </dxf>
    <dxf>
      <font>
        <strike val="0"/>
        <outline val="0"/>
        <shadow val="0"/>
        <u val="none"/>
        <vertAlign val="baseline"/>
        <sz val="11"/>
        <color theme="10"/>
        <name val="Calibri"/>
        <scheme val="minor"/>
      </font>
      <alignment horizontal="general" vertical="bottom" textRotation="0" wrapText="1" indent="0" justifyLastLine="0" shrinkToFit="0" readingOrder="0"/>
    </dxf>
    <dxf>
      <numFmt numFmtId="19" formatCode="dd/mm/yyyy"/>
    </dxf>
    <dxf>
      <numFmt numFmtId="19" formatCode="dd/mm/yyyy"/>
    </dxf>
    <dxf>
      <numFmt numFmtId="19" formatCode="dd/mm/yyyy"/>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alignment horizontal="general" vertical="bottom" textRotation="0" wrapText="1" indent="0" justifyLastLine="0" shrinkToFit="0" readingOrder="0"/>
    </dxf>
    <dxf>
      <numFmt numFmtId="19" formatCode="dd/mm/yyyy"/>
    </dxf>
    <dxf>
      <numFmt numFmtId="19" formatCode="dd/mm/yyyy"/>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alignment horizontal="general" vertical="bottom" textRotation="0" wrapText="1" indent="0" justifyLastLine="0" shrinkToFit="0" readingOrder="0"/>
    </dxf>
    <dxf>
      <numFmt numFmtId="19" formatCode="dd/mm/yyyy"/>
    </dxf>
    <dxf>
      <numFmt numFmtId="19" formatCode="dd/mm/yyyy"/>
    </dxf>
    <dxf>
      <alignment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alignment horizontal="general" vertical="bottom" textRotation="0" wrapText="1" indent="0" justifyLastLine="0" shrinkToFit="0" readingOrder="0"/>
    </dxf>
    <dxf>
      <numFmt numFmtId="19" formatCode="dd/mm/yyyy"/>
    </dxf>
    <dxf>
      <numFmt numFmtId="19" formatCode="dd/mm/yyyy"/>
    </dxf>
    <dxf>
      <alignment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numFmt numFmtId="19" formatCode="dd/mm/yyyy"/>
      <alignment horizontal="general" vertical="bottom" textRotation="0" wrapText="1" indent="0" justifyLastLine="0" shrinkToFit="0" readingOrder="0"/>
    </dxf>
    <dxf>
      <numFmt numFmtId="19" formatCode="dd/mm/yyyy"/>
    </dxf>
    <dxf>
      <numFmt numFmtId="19"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D4796CD3-4F6C-4D2F-8A49-3DE6E69D376B}" type="doc">
      <dgm:prSet loTypeId="urn:microsoft.com/office/officeart/2005/8/layout/process5" loCatId="process" qsTypeId="urn:microsoft.com/office/officeart/2005/8/quickstyle/simple1" qsCatId="simple" csTypeId="urn:microsoft.com/office/officeart/2005/8/colors/accent1_2" csCatId="accent1" phldr="1"/>
      <dgm:spPr/>
      <dgm:t>
        <a:bodyPr/>
        <a:lstStyle/>
        <a:p>
          <a:endParaRPr lang="en-US"/>
        </a:p>
      </dgm:t>
    </dgm:pt>
    <dgm:pt modelId="{948A04AC-76C5-4B4C-B088-F088640409BE}">
      <dgm:prSet phldrT="[Text]"/>
      <dgm:spPr/>
      <dgm:t>
        <a:bodyPr/>
        <a:lstStyle/>
        <a:p>
          <a:r>
            <a:rPr lang="en-US"/>
            <a:t>Input</a:t>
          </a:r>
        </a:p>
      </dgm:t>
    </dgm:pt>
    <dgm:pt modelId="{0E9A1766-B717-4B65-AFB3-895B3C9BBEF3}" type="parTrans" cxnId="{0CDC5DD4-CB60-4399-8DD3-CD4A7EA6B5D7}">
      <dgm:prSet/>
      <dgm:spPr/>
      <dgm:t>
        <a:bodyPr/>
        <a:lstStyle/>
        <a:p>
          <a:endParaRPr lang="en-US"/>
        </a:p>
      </dgm:t>
    </dgm:pt>
    <dgm:pt modelId="{235C4FFE-65A7-4E70-82FD-B809CFD467BB}" type="sibTrans" cxnId="{0CDC5DD4-CB60-4399-8DD3-CD4A7EA6B5D7}">
      <dgm:prSet/>
      <dgm:spPr/>
      <dgm:t>
        <a:bodyPr/>
        <a:lstStyle/>
        <a:p>
          <a:endParaRPr lang="en-US"/>
        </a:p>
      </dgm:t>
    </dgm:pt>
    <dgm:pt modelId="{B51B1913-665C-4F30-9EE0-4A9E0FEC381E}">
      <dgm:prSet phldrT="[Text]"/>
      <dgm:spPr/>
      <dgm:t>
        <a:bodyPr/>
        <a:lstStyle/>
        <a:p>
          <a:r>
            <a:rPr lang="en-US"/>
            <a:t>Analysis</a:t>
          </a:r>
        </a:p>
      </dgm:t>
    </dgm:pt>
    <dgm:pt modelId="{4DAC196E-2267-4A54-B839-D958116745D9}" type="parTrans" cxnId="{F08F2671-266B-4674-B1CE-5C215E7B1F62}">
      <dgm:prSet/>
      <dgm:spPr/>
      <dgm:t>
        <a:bodyPr/>
        <a:lstStyle/>
        <a:p>
          <a:endParaRPr lang="en-US"/>
        </a:p>
      </dgm:t>
    </dgm:pt>
    <dgm:pt modelId="{6476E331-1F4B-4F13-8EBA-ED6EC155E032}" type="sibTrans" cxnId="{F08F2671-266B-4674-B1CE-5C215E7B1F62}">
      <dgm:prSet/>
      <dgm:spPr/>
      <dgm:t>
        <a:bodyPr/>
        <a:lstStyle/>
        <a:p>
          <a:endParaRPr lang="en-US"/>
        </a:p>
      </dgm:t>
    </dgm:pt>
    <dgm:pt modelId="{3D53E4CE-F0DE-4AF8-88E0-260B4F55FB87}">
      <dgm:prSet phldrT="[Text]"/>
      <dgm:spPr/>
      <dgm:t>
        <a:bodyPr/>
        <a:lstStyle/>
        <a:p>
          <a:r>
            <a:rPr lang="en-US"/>
            <a:t>Output</a:t>
          </a:r>
        </a:p>
      </dgm:t>
    </dgm:pt>
    <dgm:pt modelId="{7E470CB4-956C-4F96-AA2A-F161195140F3}" type="parTrans" cxnId="{C6B3B54A-6221-41B0-A452-2B27856F3486}">
      <dgm:prSet/>
      <dgm:spPr/>
      <dgm:t>
        <a:bodyPr/>
        <a:lstStyle/>
        <a:p>
          <a:endParaRPr lang="en-US"/>
        </a:p>
      </dgm:t>
    </dgm:pt>
    <dgm:pt modelId="{2B658E34-CC06-4557-BD9B-09682C76AEB4}" type="sibTrans" cxnId="{C6B3B54A-6221-41B0-A452-2B27856F3486}">
      <dgm:prSet/>
      <dgm:spPr/>
      <dgm:t>
        <a:bodyPr/>
        <a:lstStyle/>
        <a:p>
          <a:endParaRPr lang="en-US"/>
        </a:p>
      </dgm:t>
    </dgm:pt>
    <dgm:pt modelId="{E7B7E154-E350-4878-A650-A647275A201D}">
      <dgm:prSet phldrT="[Text]"/>
      <dgm:spPr/>
      <dgm:t>
        <a:bodyPr/>
        <a:lstStyle/>
        <a:p>
          <a:r>
            <a:rPr lang="en-US"/>
            <a:t>Shiny App</a:t>
          </a:r>
        </a:p>
      </dgm:t>
    </dgm:pt>
    <dgm:pt modelId="{4613C8F6-8091-4499-B914-E8E7AF02C175}" type="parTrans" cxnId="{5A8B4E84-3A9D-4B37-91F9-5BD26DDC5673}">
      <dgm:prSet/>
      <dgm:spPr/>
      <dgm:t>
        <a:bodyPr/>
        <a:lstStyle/>
        <a:p>
          <a:endParaRPr lang="en-US"/>
        </a:p>
      </dgm:t>
    </dgm:pt>
    <dgm:pt modelId="{BC27EDA1-8EC1-4848-BA26-12EC4F20481F}" type="sibTrans" cxnId="{5A8B4E84-3A9D-4B37-91F9-5BD26DDC5673}">
      <dgm:prSet/>
      <dgm:spPr/>
      <dgm:t>
        <a:bodyPr/>
        <a:lstStyle/>
        <a:p>
          <a:endParaRPr lang="en-US"/>
        </a:p>
      </dgm:t>
    </dgm:pt>
    <dgm:pt modelId="{08717D9C-F137-4C2E-911B-BB5D46AFE000}" type="pres">
      <dgm:prSet presAssocID="{D4796CD3-4F6C-4D2F-8A49-3DE6E69D376B}" presName="diagram" presStyleCnt="0">
        <dgm:presLayoutVars>
          <dgm:dir/>
          <dgm:resizeHandles val="exact"/>
        </dgm:presLayoutVars>
      </dgm:prSet>
      <dgm:spPr/>
    </dgm:pt>
    <dgm:pt modelId="{ED2F2788-3329-442C-A9AB-C30C8BA98ADE}" type="pres">
      <dgm:prSet presAssocID="{948A04AC-76C5-4B4C-B088-F088640409BE}" presName="node" presStyleLbl="node1" presStyleIdx="0" presStyleCnt="4">
        <dgm:presLayoutVars>
          <dgm:bulletEnabled val="1"/>
        </dgm:presLayoutVars>
      </dgm:prSet>
      <dgm:spPr/>
    </dgm:pt>
    <dgm:pt modelId="{A34B5105-85C4-40E5-B8E2-3441165831D8}" type="pres">
      <dgm:prSet presAssocID="{235C4FFE-65A7-4E70-82FD-B809CFD467BB}" presName="sibTrans" presStyleLbl="sibTrans2D1" presStyleIdx="0" presStyleCnt="3"/>
      <dgm:spPr/>
    </dgm:pt>
    <dgm:pt modelId="{A7CBD331-B75C-4113-98B3-421EDAFEF218}" type="pres">
      <dgm:prSet presAssocID="{235C4FFE-65A7-4E70-82FD-B809CFD467BB}" presName="connectorText" presStyleLbl="sibTrans2D1" presStyleIdx="0" presStyleCnt="3"/>
      <dgm:spPr/>
    </dgm:pt>
    <dgm:pt modelId="{41D4041E-F348-42A1-BF88-EAD4F6876A43}" type="pres">
      <dgm:prSet presAssocID="{B51B1913-665C-4F30-9EE0-4A9E0FEC381E}" presName="node" presStyleLbl="node1" presStyleIdx="1" presStyleCnt="4">
        <dgm:presLayoutVars>
          <dgm:bulletEnabled val="1"/>
        </dgm:presLayoutVars>
      </dgm:prSet>
      <dgm:spPr/>
    </dgm:pt>
    <dgm:pt modelId="{7C3C8409-3BBC-43E9-9CF2-A8FBF9DD77DE}" type="pres">
      <dgm:prSet presAssocID="{6476E331-1F4B-4F13-8EBA-ED6EC155E032}" presName="sibTrans" presStyleLbl="sibTrans2D1" presStyleIdx="1" presStyleCnt="3"/>
      <dgm:spPr/>
    </dgm:pt>
    <dgm:pt modelId="{03C301E5-1A37-421F-BCA2-D18DFE93EEA2}" type="pres">
      <dgm:prSet presAssocID="{6476E331-1F4B-4F13-8EBA-ED6EC155E032}" presName="connectorText" presStyleLbl="sibTrans2D1" presStyleIdx="1" presStyleCnt="3"/>
      <dgm:spPr/>
    </dgm:pt>
    <dgm:pt modelId="{CB6FDB0F-CC6D-4FCD-9EE6-BA6C65C8EB0D}" type="pres">
      <dgm:prSet presAssocID="{3D53E4CE-F0DE-4AF8-88E0-260B4F55FB87}" presName="node" presStyleLbl="node1" presStyleIdx="2" presStyleCnt="4">
        <dgm:presLayoutVars>
          <dgm:bulletEnabled val="1"/>
        </dgm:presLayoutVars>
      </dgm:prSet>
      <dgm:spPr/>
    </dgm:pt>
    <dgm:pt modelId="{6531FE85-D4A9-4E67-A0F4-D1766F712215}" type="pres">
      <dgm:prSet presAssocID="{2B658E34-CC06-4557-BD9B-09682C76AEB4}" presName="sibTrans" presStyleLbl="sibTrans2D1" presStyleIdx="2" presStyleCnt="3"/>
      <dgm:spPr/>
    </dgm:pt>
    <dgm:pt modelId="{842F2138-565C-49BA-89AE-668CFD9B31B7}" type="pres">
      <dgm:prSet presAssocID="{2B658E34-CC06-4557-BD9B-09682C76AEB4}" presName="connectorText" presStyleLbl="sibTrans2D1" presStyleIdx="2" presStyleCnt="3"/>
      <dgm:spPr/>
    </dgm:pt>
    <dgm:pt modelId="{1DD11A41-9CFF-4D6B-A351-4B1554F022EF}" type="pres">
      <dgm:prSet presAssocID="{E7B7E154-E350-4878-A650-A647275A201D}" presName="node" presStyleLbl="node1" presStyleIdx="3" presStyleCnt="4">
        <dgm:presLayoutVars>
          <dgm:bulletEnabled val="1"/>
        </dgm:presLayoutVars>
      </dgm:prSet>
      <dgm:spPr/>
    </dgm:pt>
  </dgm:ptLst>
  <dgm:cxnLst>
    <dgm:cxn modelId="{4B420468-D9DB-42D5-94DA-6A412A6B8526}" type="presOf" srcId="{235C4FFE-65A7-4E70-82FD-B809CFD467BB}" destId="{A34B5105-85C4-40E5-B8E2-3441165831D8}" srcOrd="0" destOrd="0" presId="urn:microsoft.com/office/officeart/2005/8/layout/process5"/>
    <dgm:cxn modelId="{C6B3B54A-6221-41B0-A452-2B27856F3486}" srcId="{D4796CD3-4F6C-4D2F-8A49-3DE6E69D376B}" destId="{3D53E4CE-F0DE-4AF8-88E0-260B4F55FB87}" srcOrd="2" destOrd="0" parTransId="{7E470CB4-956C-4F96-AA2A-F161195140F3}" sibTransId="{2B658E34-CC06-4557-BD9B-09682C76AEB4}"/>
    <dgm:cxn modelId="{F08F2671-266B-4674-B1CE-5C215E7B1F62}" srcId="{D4796CD3-4F6C-4D2F-8A49-3DE6E69D376B}" destId="{B51B1913-665C-4F30-9EE0-4A9E0FEC381E}" srcOrd="1" destOrd="0" parTransId="{4DAC196E-2267-4A54-B839-D958116745D9}" sibTransId="{6476E331-1F4B-4F13-8EBA-ED6EC155E032}"/>
    <dgm:cxn modelId="{1E189980-7A6D-4D7E-AFFD-4706D8F0F7F1}" type="presOf" srcId="{2B658E34-CC06-4557-BD9B-09682C76AEB4}" destId="{842F2138-565C-49BA-89AE-668CFD9B31B7}" srcOrd="1" destOrd="0" presId="urn:microsoft.com/office/officeart/2005/8/layout/process5"/>
    <dgm:cxn modelId="{5A8B4E84-3A9D-4B37-91F9-5BD26DDC5673}" srcId="{D4796CD3-4F6C-4D2F-8A49-3DE6E69D376B}" destId="{E7B7E154-E350-4878-A650-A647275A201D}" srcOrd="3" destOrd="0" parTransId="{4613C8F6-8091-4499-B914-E8E7AF02C175}" sibTransId="{BC27EDA1-8EC1-4848-BA26-12EC4F20481F}"/>
    <dgm:cxn modelId="{CFD8F488-86E8-4398-B02A-5A67AA7071DE}" type="presOf" srcId="{2B658E34-CC06-4557-BD9B-09682C76AEB4}" destId="{6531FE85-D4A9-4E67-A0F4-D1766F712215}" srcOrd="0" destOrd="0" presId="urn:microsoft.com/office/officeart/2005/8/layout/process5"/>
    <dgm:cxn modelId="{473CF396-63E6-4785-B7EB-BCDD71324C93}" type="presOf" srcId="{D4796CD3-4F6C-4D2F-8A49-3DE6E69D376B}" destId="{08717D9C-F137-4C2E-911B-BB5D46AFE000}" srcOrd="0" destOrd="0" presId="urn:microsoft.com/office/officeart/2005/8/layout/process5"/>
    <dgm:cxn modelId="{C5236C9D-E811-456C-B451-AA564DAD3F93}" type="presOf" srcId="{948A04AC-76C5-4B4C-B088-F088640409BE}" destId="{ED2F2788-3329-442C-A9AB-C30C8BA98ADE}" srcOrd="0" destOrd="0" presId="urn:microsoft.com/office/officeart/2005/8/layout/process5"/>
    <dgm:cxn modelId="{C3F408B6-C8F9-4454-9372-B51932963106}" type="presOf" srcId="{E7B7E154-E350-4878-A650-A647275A201D}" destId="{1DD11A41-9CFF-4D6B-A351-4B1554F022EF}" srcOrd="0" destOrd="0" presId="urn:microsoft.com/office/officeart/2005/8/layout/process5"/>
    <dgm:cxn modelId="{A086FAC7-71AB-4133-B17E-E6509C061623}" type="presOf" srcId="{B51B1913-665C-4F30-9EE0-4A9E0FEC381E}" destId="{41D4041E-F348-42A1-BF88-EAD4F6876A43}" srcOrd="0" destOrd="0" presId="urn:microsoft.com/office/officeart/2005/8/layout/process5"/>
    <dgm:cxn modelId="{73DC4DC8-33BC-43FE-A500-FE94AFB4E6BB}" type="presOf" srcId="{3D53E4CE-F0DE-4AF8-88E0-260B4F55FB87}" destId="{CB6FDB0F-CC6D-4FCD-9EE6-BA6C65C8EB0D}" srcOrd="0" destOrd="0" presId="urn:microsoft.com/office/officeart/2005/8/layout/process5"/>
    <dgm:cxn modelId="{0CDC5DD4-CB60-4399-8DD3-CD4A7EA6B5D7}" srcId="{D4796CD3-4F6C-4D2F-8A49-3DE6E69D376B}" destId="{948A04AC-76C5-4B4C-B088-F088640409BE}" srcOrd="0" destOrd="0" parTransId="{0E9A1766-B717-4B65-AFB3-895B3C9BBEF3}" sibTransId="{235C4FFE-65A7-4E70-82FD-B809CFD467BB}"/>
    <dgm:cxn modelId="{1A37CCD8-D1F9-4C01-BC86-84F281918310}" type="presOf" srcId="{6476E331-1F4B-4F13-8EBA-ED6EC155E032}" destId="{03C301E5-1A37-421F-BCA2-D18DFE93EEA2}" srcOrd="1" destOrd="0" presId="urn:microsoft.com/office/officeart/2005/8/layout/process5"/>
    <dgm:cxn modelId="{BA8A96F3-0FF8-4A4F-97D5-5109B2760F52}" type="presOf" srcId="{235C4FFE-65A7-4E70-82FD-B809CFD467BB}" destId="{A7CBD331-B75C-4113-98B3-421EDAFEF218}" srcOrd="1" destOrd="0" presId="urn:microsoft.com/office/officeart/2005/8/layout/process5"/>
    <dgm:cxn modelId="{1BB1F0F9-CC93-4217-856A-CE6EB94421FF}" type="presOf" srcId="{6476E331-1F4B-4F13-8EBA-ED6EC155E032}" destId="{7C3C8409-3BBC-43E9-9CF2-A8FBF9DD77DE}" srcOrd="0" destOrd="0" presId="urn:microsoft.com/office/officeart/2005/8/layout/process5"/>
    <dgm:cxn modelId="{DB821154-90DB-4111-BE70-29100BD2765A}" type="presParOf" srcId="{08717D9C-F137-4C2E-911B-BB5D46AFE000}" destId="{ED2F2788-3329-442C-A9AB-C30C8BA98ADE}" srcOrd="0" destOrd="0" presId="urn:microsoft.com/office/officeart/2005/8/layout/process5"/>
    <dgm:cxn modelId="{51D3D945-0829-4FAE-ABAC-DF7DA3943D97}" type="presParOf" srcId="{08717D9C-F137-4C2E-911B-BB5D46AFE000}" destId="{A34B5105-85C4-40E5-B8E2-3441165831D8}" srcOrd="1" destOrd="0" presId="urn:microsoft.com/office/officeart/2005/8/layout/process5"/>
    <dgm:cxn modelId="{D910BC82-CFF7-469A-8AE4-2285FB44C4BA}" type="presParOf" srcId="{A34B5105-85C4-40E5-B8E2-3441165831D8}" destId="{A7CBD331-B75C-4113-98B3-421EDAFEF218}" srcOrd="0" destOrd="0" presId="urn:microsoft.com/office/officeart/2005/8/layout/process5"/>
    <dgm:cxn modelId="{8B4DD6DA-444E-4ACA-9238-E95C20985322}" type="presParOf" srcId="{08717D9C-F137-4C2E-911B-BB5D46AFE000}" destId="{41D4041E-F348-42A1-BF88-EAD4F6876A43}" srcOrd="2" destOrd="0" presId="urn:microsoft.com/office/officeart/2005/8/layout/process5"/>
    <dgm:cxn modelId="{809C9975-966C-4313-A185-07587D433DF5}" type="presParOf" srcId="{08717D9C-F137-4C2E-911B-BB5D46AFE000}" destId="{7C3C8409-3BBC-43E9-9CF2-A8FBF9DD77DE}" srcOrd="3" destOrd="0" presId="urn:microsoft.com/office/officeart/2005/8/layout/process5"/>
    <dgm:cxn modelId="{BFEC6D14-CA41-4011-A0C9-36CDFD37329F}" type="presParOf" srcId="{7C3C8409-3BBC-43E9-9CF2-A8FBF9DD77DE}" destId="{03C301E5-1A37-421F-BCA2-D18DFE93EEA2}" srcOrd="0" destOrd="0" presId="urn:microsoft.com/office/officeart/2005/8/layout/process5"/>
    <dgm:cxn modelId="{46F1DCD0-6320-4BBD-9B68-82D1B3C3CAD7}" type="presParOf" srcId="{08717D9C-F137-4C2E-911B-BB5D46AFE000}" destId="{CB6FDB0F-CC6D-4FCD-9EE6-BA6C65C8EB0D}" srcOrd="4" destOrd="0" presId="urn:microsoft.com/office/officeart/2005/8/layout/process5"/>
    <dgm:cxn modelId="{38572E64-598B-45BC-A745-721D73183C23}" type="presParOf" srcId="{08717D9C-F137-4C2E-911B-BB5D46AFE000}" destId="{6531FE85-D4A9-4E67-A0F4-D1766F712215}" srcOrd="5" destOrd="0" presId="urn:microsoft.com/office/officeart/2005/8/layout/process5"/>
    <dgm:cxn modelId="{302E9A6A-B007-462B-A440-6EE7901A6B0B}" type="presParOf" srcId="{6531FE85-D4A9-4E67-A0F4-D1766F712215}" destId="{842F2138-565C-49BA-89AE-668CFD9B31B7}" srcOrd="0" destOrd="0" presId="urn:microsoft.com/office/officeart/2005/8/layout/process5"/>
    <dgm:cxn modelId="{AC14C7C8-F368-486F-9614-473BF1512179}" type="presParOf" srcId="{08717D9C-F137-4C2E-911B-BB5D46AFE000}" destId="{1DD11A41-9CFF-4D6B-A351-4B1554F022EF}" srcOrd="6" destOrd="0" presId="urn:microsoft.com/office/officeart/2005/8/layout/process5"/>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ED2F2788-3329-442C-A9AB-C30C8BA98ADE}">
      <dsp:nvSpPr>
        <dsp:cNvPr id="0" name=""/>
        <dsp:cNvSpPr/>
      </dsp:nvSpPr>
      <dsp:spPr>
        <a:xfrm>
          <a:off x="24156" y="229"/>
          <a:ext cx="1031588" cy="618952"/>
        </a:xfrm>
        <a:prstGeom prst="roundRect">
          <a:avLst>
            <a:gd name="adj" fmla="val 10000"/>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60960" tIns="60960" rIns="60960" bIns="60960" numCol="1" spcCol="1270" anchor="ctr" anchorCtr="0">
          <a:noAutofit/>
        </a:bodyPr>
        <a:lstStyle/>
        <a:p>
          <a:pPr marL="0" lvl="0" indent="0" algn="ctr" defTabSz="711200">
            <a:lnSpc>
              <a:spcPct val="90000"/>
            </a:lnSpc>
            <a:spcBef>
              <a:spcPct val="0"/>
            </a:spcBef>
            <a:spcAft>
              <a:spcPct val="35000"/>
            </a:spcAft>
            <a:buNone/>
          </a:pPr>
          <a:r>
            <a:rPr lang="en-US" sz="1600" kern="1200"/>
            <a:t>Input</a:t>
          </a:r>
        </a:p>
      </dsp:txBody>
      <dsp:txXfrm>
        <a:off x="42284" y="18357"/>
        <a:ext cx="995332" cy="582696"/>
      </dsp:txXfrm>
    </dsp:sp>
    <dsp:sp modelId="{A34B5105-85C4-40E5-B8E2-3441165831D8}">
      <dsp:nvSpPr>
        <dsp:cNvPr id="0" name=""/>
        <dsp:cNvSpPr/>
      </dsp:nvSpPr>
      <dsp:spPr>
        <a:xfrm>
          <a:off x="1146524" y="181788"/>
          <a:ext cx="218696" cy="255833"/>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88950">
            <a:lnSpc>
              <a:spcPct val="90000"/>
            </a:lnSpc>
            <a:spcBef>
              <a:spcPct val="0"/>
            </a:spcBef>
            <a:spcAft>
              <a:spcPct val="35000"/>
            </a:spcAft>
            <a:buNone/>
          </a:pPr>
          <a:endParaRPr lang="en-US" sz="1100" kern="1200"/>
        </a:p>
      </dsp:txBody>
      <dsp:txXfrm>
        <a:off x="1146524" y="232955"/>
        <a:ext cx="153087" cy="153499"/>
      </dsp:txXfrm>
    </dsp:sp>
    <dsp:sp modelId="{41D4041E-F348-42A1-BF88-EAD4F6876A43}">
      <dsp:nvSpPr>
        <dsp:cNvPr id="0" name=""/>
        <dsp:cNvSpPr/>
      </dsp:nvSpPr>
      <dsp:spPr>
        <a:xfrm>
          <a:off x="1468380" y="229"/>
          <a:ext cx="1031588" cy="618952"/>
        </a:xfrm>
        <a:prstGeom prst="roundRect">
          <a:avLst>
            <a:gd name="adj" fmla="val 10000"/>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60960" tIns="60960" rIns="60960" bIns="60960" numCol="1" spcCol="1270" anchor="ctr" anchorCtr="0">
          <a:noAutofit/>
        </a:bodyPr>
        <a:lstStyle/>
        <a:p>
          <a:pPr marL="0" lvl="0" indent="0" algn="ctr" defTabSz="711200">
            <a:lnSpc>
              <a:spcPct val="90000"/>
            </a:lnSpc>
            <a:spcBef>
              <a:spcPct val="0"/>
            </a:spcBef>
            <a:spcAft>
              <a:spcPct val="35000"/>
            </a:spcAft>
            <a:buNone/>
          </a:pPr>
          <a:r>
            <a:rPr lang="en-US" sz="1600" kern="1200"/>
            <a:t>Analysis</a:t>
          </a:r>
        </a:p>
      </dsp:txBody>
      <dsp:txXfrm>
        <a:off x="1486508" y="18357"/>
        <a:ext cx="995332" cy="582696"/>
      </dsp:txXfrm>
    </dsp:sp>
    <dsp:sp modelId="{7C3C8409-3BBC-43E9-9CF2-A8FBF9DD77DE}">
      <dsp:nvSpPr>
        <dsp:cNvPr id="0" name=""/>
        <dsp:cNvSpPr/>
      </dsp:nvSpPr>
      <dsp:spPr>
        <a:xfrm rot="5400000">
          <a:off x="1874825" y="691393"/>
          <a:ext cx="218696" cy="255833"/>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44500">
            <a:lnSpc>
              <a:spcPct val="90000"/>
            </a:lnSpc>
            <a:spcBef>
              <a:spcPct val="0"/>
            </a:spcBef>
            <a:spcAft>
              <a:spcPct val="35000"/>
            </a:spcAft>
            <a:buNone/>
          </a:pPr>
          <a:endParaRPr lang="en-US" sz="1000" kern="1200"/>
        </a:p>
      </dsp:txBody>
      <dsp:txXfrm rot="-5400000">
        <a:off x="1907424" y="709962"/>
        <a:ext cx="153499" cy="153087"/>
      </dsp:txXfrm>
    </dsp:sp>
    <dsp:sp modelId="{CB6FDB0F-CC6D-4FCD-9EE6-BA6C65C8EB0D}">
      <dsp:nvSpPr>
        <dsp:cNvPr id="0" name=""/>
        <dsp:cNvSpPr/>
      </dsp:nvSpPr>
      <dsp:spPr>
        <a:xfrm>
          <a:off x="1468380" y="1031817"/>
          <a:ext cx="1031588" cy="618952"/>
        </a:xfrm>
        <a:prstGeom prst="roundRect">
          <a:avLst>
            <a:gd name="adj" fmla="val 10000"/>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60960" tIns="60960" rIns="60960" bIns="60960" numCol="1" spcCol="1270" anchor="ctr" anchorCtr="0">
          <a:noAutofit/>
        </a:bodyPr>
        <a:lstStyle/>
        <a:p>
          <a:pPr marL="0" lvl="0" indent="0" algn="ctr" defTabSz="711200">
            <a:lnSpc>
              <a:spcPct val="90000"/>
            </a:lnSpc>
            <a:spcBef>
              <a:spcPct val="0"/>
            </a:spcBef>
            <a:spcAft>
              <a:spcPct val="35000"/>
            </a:spcAft>
            <a:buNone/>
          </a:pPr>
          <a:r>
            <a:rPr lang="en-US" sz="1600" kern="1200"/>
            <a:t>Output</a:t>
          </a:r>
        </a:p>
      </dsp:txBody>
      <dsp:txXfrm>
        <a:off x="1486508" y="1049945"/>
        <a:ext cx="995332" cy="582696"/>
      </dsp:txXfrm>
    </dsp:sp>
    <dsp:sp modelId="{6531FE85-D4A9-4E67-A0F4-D1766F712215}">
      <dsp:nvSpPr>
        <dsp:cNvPr id="0" name=""/>
        <dsp:cNvSpPr/>
      </dsp:nvSpPr>
      <dsp:spPr>
        <a:xfrm rot="10800000">
          <a:off x="1158903" y="1213377"/>
          <a:ext cx="218696" cy="255833"/>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488950">
            <a:lnSpc>
              <a:spcPct val="90000"/>
            </a:lnSpc>
            <a:spcBef>
              <a:spcPct val="0"/>
            </a:spcBef>
            <a:spcAft>
              <a:spcPct val="35000"/>
            </a:spcAft>
            <a:buNone/>
          </a:pPr>
          <a:endParaRPr lang="en-US" sz="1100" kern="1200"/>
        </a:p>
      </dsp:txBody>
      <dsp:txXfrm rot="10800000">
        <a:off x="1224512" y="1264544"/>
        <a:ext cx="153087" cy="153499"/>
      </dsp:txXfrm>
    </dsp:sp>
    <dsp:sp modelId="{1DD11A41-9CFF-4D6B-A351-4B1554F022EF}">
      <dsp:nvSpPr>
        <dsp:cNvPr id="0" name=""/>
        <dsp:cNvSpPr/>
      </dsp:nvSpPr>
      <dsp:spPr>
        <a:xfrm>
          <a:off x="24156" y="1031817"/>
          <a:ext cx="1031588" cy="618952"/>
        </a:xfrm>
        <a:prstGeom prst="roundRect">
          <a:avLst>
            <a:gd name="adj" fmla="val 10000"/>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60960" tIns="60960" rIns="60960" bIns="60960" numCol="1" spcCol="1270" anchor="ctr" anchorCtr="0">
          <a:noAutofit/>
        </a:bodyPr>
        <a:lstStyle/>
        <a:p>
          <a:pPr marL="0" lvl="0" indent="0" algn="ctr" defTabSz="711200">
            <a:lnSpc>
              <a:spcPct val="90000"/>
            </a:lnSpc>
            <a:spcBef>
              <a:spcPct val="0"/>
            </a:spcBef>
            <a:spcAft>
              <a:spcPct val="35000"/>
            </a:spcAft>
            <a:buNone/>
          </a:pPr>
          <a:r>
            <a:rPr lang="en-US" sz="1600" kern="1200"/>
            <a:t>Shiny App</a:t>
          </a:r>
        </a:p>
      </dsp:txBody>
      <dsp:txXfrm>
        <a:off x="42284" y="1049945"/>
        <a:ext cx="995332" cy="582696"/>
      </dsp:txXfrm>
    </dsp:sp>
  </dsp:spTree>
</dsp:drawing>
</file>

<file path=xl/diagrams/layout1.xml><?xml version="1.0" encoding="utf-8"?>
<dgm:layoutDef xmlns:dgm="http://schemas.openxmlformats.org/drawingml/2006/diagram" xmlns:a="http://schemas.openxmlformats.org/drawingml/2006/main" uniqueId="urn:microsoft.com/office/officeart/2005/8/layout/process5">
  <dgm:title val=""/>
  <dgm:desc val=""/>
  <dgm:catLst>
    <dgm:cat type="process" pri="17000"/>
  </dgm:catLst>
  <dgm:sampData>
    <dgm:dataModel>
      <dgm:ptLst>
        <dgm:pt modelId="0" type="doc"/>
        <dgm:pt modelId="1">
          <dgm:prSet phldr="1"/>
        </dgm:pt>
        <dgm:pt modelId="2">
          <dgm:prSet phldr="1"/>
        </dgm:pt>
        <dgm:pt modelId="3">
          <dgm:prSet phldr="1"/>
        </dgm:pt>
        <dgm:pt modelId="4">
          <dgm:prSet phldr="1"/>
        </dgm:pt>
        <dgm:pt modelId="5">
          <dgm:prSet phldr="1"/>
        </dgm:pt>
      </dgm:ptLst>
      <dgm:cxnLst>
        <dgm:cxn modelId="7" srcId="0" destId="1" srcOrd="0" destOrd="0"/>
        <dgm:cxn modelId="8" srcId="0" destId="2" srcOrd="1" destOrd="0"/>
        <dgm:cxn modelId="9" srcId="0" destId="3" srcOrd="2" destOrd="0"/>
        <dgm:cxn modelId="10" srcId="0" destId="4" srcOrd="3" destOrd="0"/>
        <dgm:cxn modelId="11" srcId="0" destId="5" srcOrd="4" destOrd="0"/>
      </dgm:cxn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diagram">
    <dgm:varLst>
      <dgm:dir/>
      <dgm:resizeHandles val="exact"/>
    </dgm:varLst>
    <dgm:choose name="Name0">
      <dgm:if name="Name1" axis="self" func="var" arg="dir" op="equ" val="norm">
        <dgm:alg type="snake">
          <dgm:param type="grDir" val="tL"/>
          <dgm:param type="flowDir" val="row"/>
          <dgm:param type="contDir" val="revDir"/>
          <dgm:param type="bkpt" val="endCnv"/>
        </dgm:alg>
      </dgm:if>
      <dgm:else name="Name2">
        <dgm:alg type="snake">
          <dgm:param type="grDir" val="tR"/>
          <dgm:param type="flowDir" val="row"/>
          <dgm:param type="contDir" val="revDir"/>
          <dgm:param type="bkpt" val="endCnv"/>
        </dgm:alg>
      </dgm:else>
    </dgm:choose>
    <dgm:shape xmlns:r="http://schemas.openxmlformats.org/officeDocument/2006/relationships" r:blip="">
      <dgm:adjLst/>
    </dgm:shape>
    <dgm:presOf/>
    <dgm:constrLst>
      <dgm:constr type="w" for="ch" ptType="node" refType="w"/>
      <dgm:constr type="w" for="ch" forName="sibTrans" refType="w" refFor="ch" refPtType="node" op="equ" fact="0.4"/>
      <dgm:constr type="sp" refType="w" refFor="ch" refForName="sibTrans" op="equ"/>
      <dgm:constr type="primFontSz" for="ch" ptType="node" op="equ" val="65"/>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5"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Lst>
          <dgm:ruleLst/>
          <dgm:layoutNode name="connectorText">
            <dgm:alg type="tx">
              <dgm:param type="autoTxRot" val="upr"/>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1" Type="http://schemas.openxmlformats.org/officeDocument/2006/relationships/hyperlink" Target="https://www.grantthornton.ie/insights/blogs/operational-resilience-maturity-assessment/" TargetMode="Externa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 Type="http://schemas.openxmlformats.org/officeDocument/2006/relationships/image" Target="../media/image15.png"/></Relationships>
</file>

<file path=xl/drawings/_rels/drawing4.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3" Type="http://schemas.openxmlformats.org/officeDocument/2006/relationships/image" Target="../media/image18.png"/><Relationship Id="rId7" Type="http://schemas.openxmlformats.org/officeDocument/2006/relationships/image" Target="../media/image22.png"/><Relationship Id="rId12" Type="http://schemas.openxmlformats.org/officeDocument/2006/relationships/image" Target="../media/image27.png"/><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png"/><Relationship Id="rId10" Type="http://schemas.openxmlformats.org/officeDocument/2006/relationships/image" Target="../media/image25.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s>
</file>

<file path=xl/drawings/_rels/drawing5.xml.rels><?xml version="1.0" encoding="UTF-8" standalone="yes"?>
<Relationships xmlns="http://schemas.openxmlformats.org/package/2006/relationships"><Relationship Id="rId1" Type="http://schemas.openxmlformats.org/officeDocument/2006/relationships/image" Target="../media/image30.png"/></Relationships>
</file>

<file path=xl/drawings/_rels/drawing6.xml.rels><?xml version="1.0" encoding="UTF-8" standalone="yes"?>
<Relationships xmlns="http://schemas.openxmlformats.org/package/2006/relationships"><Relationship Id="rId2" Type="http://schemas.openxmlformats.org/officeDocument/2006/relationships/image" Target="cid:image003.png@01D98FBB.2626BEB0" TargetMode="External"/><Relationship Id="rId1" Type="http://schemas.openxmlformats.org/officeDocument/2006/relationships/image" Target="../media/image31.png"/></Relationships>
</file>

<file path=xl/drawings/_rels/drawing8.xml.rels><?xml version="1.0" encoding="UTF-8" standalone="yes"?>
<Relationships xmlns="http://schemas.openxmlformats.org/package/2006/relationships"><Relationship Id="rId3" Type="http://schemas.openxmlformats.org/officeDocument/2006/relationships/diagramQuickStyle" Target="../diagrams/quickStyle1.xml"/><Relationship Id="rId2" Type="http://schemas.openxmlformats.org/officeDocument/2006/relationships/diagramLayout" Target="../diagrams/layout1.xml"/><Relationship Id="rId1" Type="http://schemas.openxmlformats.org/officeDocument/2006/relationships/diagramData" Target="../diagrams/data1.xml"/><Relationship Id="rId5" Type="http://schemas.microsoft.com/office/2007/relationships/diagramDrawing" Target="../diagrams/drawing1.xml"/><Relationship Id="rId4" Type="http://schemas.openxmlformats.org/officeDocument/2006/relationships/diagramColors" Target="../diagrams/colors1.xml"/></Relationships>
</file>

<file path=xl/drawings/_rels/drawing9.xml.rels><?xml version="1.0" encoding="UTF-8" standalone="yes"?>
<Relationships xmlns="http://schemas.openxmlformats.org/package/2006/relationships"><Relationship Id="rId1" Type="http://schemas.openxmlformats.org/officeDocument/2006/relationships/image" Target="../media/image32.png"/></Relationships>
</file>

<file path=xl/drawings/drawing1.xml><?xml version="1.0" encoding="utf-8"?>
<xdr:wsDr xmlns:xdr="http://schemas.openxmlformats.org/drawingml/2006/spreadsheetDrawing" xmlns:a="http://schemas.openxmlformats.org/drawingml/2006/main">
  <xdr:twoCellAnchor>
    <xdr:from>
      <xdr:col>4</xdr:col>
      <xdr:colOff>3067050</xdr:colOff>
      <xdr:row>2</xdr:row>
      <xdr:rowOff>619125</xdr:rowOff>
    </xdr:from>
    <xdr:to>
      <xdr:col>5</xdr:col>
      <xdr:colOff>447675</xdr:colOff>
      <xdr:row>2</xdr:row>
      <xdr:rowOff>781050</xdr:rowOff>
    </xdr:to>
    <xdr:sp macro="" textlink="">
      <xdr:nvSpPr>
        <xdr:cNvPr id="2" name="Oval 1">
          <a:hlinkClick xmlns:r="http://schemas.openxmlformats.org/officeDocument/2006/relationships" r:id="rId1"/>
          <a:extLst>
            <a:ext uri="{FF2B5EF4-FFF2-40B4-BE49-F238E27FC236}">
              <a16:creationId xmlns:a16="http://schemas.microsoft.com/office/drawing/2014/main" id="{00000000-0008-0000-0000-000002000000}"/>
            </a:ext>
          </a:extLst>
        </xdr:cNvPr>
        <xdr:cNvSpPr/>
      </xdr:nvSpPr>
      <xdr:spPr>
        <a:xfrm>
          <a:off x="6181725" y="1571625"/>
          <a:ext cx="485775" cy="161925"/>
        </a:xfrm>
        <a:prstGeom prst="ellipse">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E"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xdr:colOff>
      <xdr:row>0</xdr:row>
      <xdr:rowOff>1</xdr:rowOff>
    </xdr:from>
    <xdr:to>
      <xdr:col>7</xdr:col>
      <xdr:colOff>202269</xdr:colOff>
      <xdr:row>19</xdr:row>
      <xdr:rowOff>57151</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 y="1"/>
          <a:ext cx="4469468" cy="3556000"/>
        </a:xfrm>
        <a:prstGeom prst="rect">
          <a:avLst/>
        </a:prstGeom>
      </xdr:spPr>
    </xdr:pic>
    <xdr:clientData/>
  </xdr:twoCellAnchor>
  <xdr:twoCellAnchor editAs="oneCell">
    <xdr:from>
      <xdr:col>0</xdr:col>
      <xdr:colOff>1</xdr:colOff>
      <xdr:row>21</xdr:row>
      <xdr:rowOff>82550</xdr:rowOff>
    </xdr:from>
    <xdr:to>
      <xdr:col>7</xdr:col>
      <xdr:colOff>67045</xdr:colOff>
      <xdr:row>60</xdr:row>
      <xdr:rowOff>139700</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1" y="3949700"/>
          <a:ext cx="4334244" cy="7239000"/>
        </a:xfrm>
        <a:prstGeom prst="rect">
          <a:avLst/>
        </a:prstGeom>
      </xdr:spPr>
    </xdr:pic>
    <xdr:clientData/>
  </xdr:twoCellAnchor>
  <xdr:twoCellAnchor editAs="oneCell">
    <xdr:from>
      <xdr:col>7</xdr:col>
      <xdr:colOff>557227</xdr:colOff>
      <xdr:row>6</xdr:row>
      <xdr:rowOff>63501</xdr:rowOff>
    </xdr:from>
    <xdr:to>
      <xdr:col>17</xdr:col>
      <xdr:colOff>106318</xdr:colOff>
      <xdr:row>47</xdr:row>
      <xdr:rowOff>133351</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4824427" y="1168401"/>
          <a:ext cx="5645091" cy="7620000"/>
        </a:xfrm>
        <a:prstGeom prst="rect">
          <a:avLst/>
        </a:prstGeom>
      </xdr:spPr>
    </xdr:pic>
    <xdr:clientData/>
  </xdr:twoCellAnchor>
  <xdr:twoCellAnchor editAs="oneCell">
    <xdr:from>
      <xdr:col>19</xdr:col>
      <xdr:colOff>219075</xdr:colOff>
      <xdr:row>3</xdr:row>
      <xdr:rowOff>180975</xdr:rowOff>
    </xdr:from>
    <xdr:to>
      <xdr:col>31</xdr:col>
      <xdr:colOff>133350</xdr:colOff>
      <xdr:row>26</xdr:row>
      <xdr:rowOff>36343</xdr:rowOff>
    </xdr:to>
    <xdr:pic>
      <xdr:nvPicPr>
        <xdr:cNvPr id="5" name="Picture 4" descr="Scenario Analysis for IFRS-9 &amp; CECL">
          <a:extLst>
            <a:ext uri="{FF2B5EF4-FFF2-40B4-BE49-F238E27FC236}">
              <a16:creationId xmlns:a16="http://schemas.microsoft.com/office/drawing/2014/main" id="{00000000-0008-0000-01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19075" y="752475"/>
          <a:ext cx="7229475" cy="42368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35</xdr:col>
      <xdr:colOff>0</xdr:colOff>
      <xdr:row>16</xdr:row>
      <xdr:rowOff>0</xdr:rowOff>
    </xdr:from>
    <xdr:to>
      <xdr:col>35</xdr:col>
      <xdr:colOff>304800</xdr:colOff>
      <xdr:row>17</xdr:row>
      <xdr:rowOff>114300</xdr:rowOff>
    </xdr:to>
    <xdr:sp macro="" textlink="">
      <xdr:nvSpPr>
        <xdr:cNvPr id="6" name="AutoShape 2" descr="Applying IFRS Disclosure of COVID-19 impact on expected credit losses of  banks December 2020">
          <a:extLst>
            <a:ext uri="{FF2B5EF4-FFF2-40B4-BE49-F238E27FC236}">
              <a16:creationId xmlns:a16="http://schemas.microsoft.com/office/drawing/2014/main" id="{00000000-0008-0000-0100-000006000000}"/>
            </a:ext>
          </a:extLst>
        </xdr:cNvPr>
        <xdr:cNvSpPr>
          <a:spLocks noChangeAspect="1" noChangeArrowheads="1"/>
        </xdr:cNvSpPr>
      </xdr:nvSpPr>
      <xdr:spPr bwMode="auto">
        <a:xfrm>
          <a:off x="9753600" y="3048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32</xdr:col>
      <xdr:colOff>109115</xdr:colOff>
      <xdr:row>4</xdr:row>
      <xdr:rowOff>104775</xdr:rowOff>
    </xdr:from>
    <xdr:to>
      <xdr:col>41</xdr:col>
      <xdr:colOff>322152</xdr:colOff>
      <xdr:row>31</xdr:row>
      <xdr:rowOff>112767</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5"/>
        <a:stretch>
          <a:fillRect/>
        </a:stretch>
      </xdr:blipFill>
      <xdr:spPr>
        <a:xfrm>
          <a:off x="8033915" y="866775"/>
          <a:ext cx="5699437" cy="5151492"/>
        </a:xfrm>
        <a:prstGeom prst="rect">
          <a:avLst/>
        </a:prstGeom>
      </xdr:spPr>
    </xdr:pic>
    <xdr:clientData/>
  </xdr:twoCellAnchor>
  <xdr:twoCellAnchor editAs="oneCell">
    <xdr:from>
      <xdr:col>41</xdr:col>
      <xdr:colOff>514828</xdr:colOff>
      <xdr:row>4</xdr:row>
      <xdr:rowOff>76200</xdr:rowOff>
    </xdr:from>
    <xdr:to>
      <xdr:col>54</xdr:col>
      <xdr:colOff>84021</xdr:colOff>
      <xdr:row>39</xdr:row>
      <xdr:rowOff>74686</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6"/>
        <a:stretch>
          <a:fillRect/>
        </a:stretch>
      </xdr:blipFill>
      <xdr:spPr>
        <a:xfrm>
          <a:off x="13926028" y="838200"/>
          <a:ext cx="7493993" cy="6665986"/>
        </a:xfrm>
        <a:prstGeom prst="rect">
          <a:avLst/>
        </a:prstGeom>
      </xdr:spPr>
    </xdr:pic>
    <xdr:clientData/>
  </xdr:twoCellAnchor>
  <xdr:twoCellAnchor editAs="oneCell">
    <xdr:from>
      <xdr:col>19</xdr:col>
      <xdr:colOff>44154</xdr:colOff>
      <xdr:row>29</xdr:row>
      <xdr:rowOff>142875</xdr:rowOff>
    </xdr:from>
    <xdr:to>
      <xdr:col>30</xdr:col>
      <xdr:colOff>57440</xdr:colOff>
      <xdr:row>60</xdr:row>
      <xdr:rowOff>104773</xdr:rowOff>
    </xdr:to>
    <xdr:pic>
      <xdr:nvPicPr>
        <xdr:cNvPr id="9" name="Picture 8" descr="JRFM | Free Full-Text | The Governance and Disclosure of IFRS 9 Economic  Scenarios">
          <a:extLst>
            <a:ext uri="{FF2B5EF4-FFF2-40B4-BE49-F238E27FC236}">
              <a16:creationId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4154" y="5667375"/>
          <a:ext cx="6718886" cy="58673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35</xdr:col>
      <xdr:colOff>0</xdr:colOff>
      <xdr:row>50</xdr:row>
      <xdr:rowOff>0</xdr:rowOff>
    </xdr:from>
    <xdr:to>
      <xdr:col>47</xdr:col>
      <xdr:colOff>561975</xdr:colOff>
      <xdr:row>86</xdr:row>
      <xdr:rowOff>142875</xdr:rowOff>
    </xdr:to>
    <xdr:pic>
      <xdr:nvPicPr>
        <xdr:cNvPr id="10" name="Picture 9" descr="https://www.openriskmanagement.com/wp-content/uploads/2018/09/StageGap2_Ternary.png">
          <a:extLst>
            <a:ext uri="{FF2B5EF4-FFF2-40B4-BE49-F238E27FC236}">
              <a16:creationId xmlns:a16="http://schemas.microsoft.com/office/drawing/2014/main" id="{00000000-0008-0000-0100-00000A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9753600" y="9525000"/>
          <a:ext cx="7877175" cy="7000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586403</xdr:colOff>
      <xdr:row>46</xdr:row>
      <xdr:rowOff>156881</xdr:rowOff>
    </xdr:from>
    <xdr:to>
      <xdr:col>64</xdr:col>
      <xdr:colOff>33618</xdr:colOff>
      <xdr:row>72</xdr:row>
      <xdr:rowOff>82922</xdr:rowOff>
    </xdr:to>
    <xdr:pic>
      <xdr:nvPicPr>
        <xdr:cNvPr id="11" name="Pictur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9"/>
        <a:stretch>
          <a:fillRect/>
        </a:stretch>
      </xdr:blipFill>
      <xdr:spPr>
        <a:xfrm>
          <a:off x="19484003" y="8919881"/>
          <a:ext cx="7981615" cy="4879041"/>
        </a:xfrm>
        <a:prstGeom prst="rect">
          <a:avLst/>
        </a:prstGeom>
      </xdr:spPr>
    </xdr:pic>
    <xdr:clientData/>
  </xdr:twoCellAnchor>
  <xdr:twoCellAnchor editAs="oneCell">
    <xdr:from>
      <xdr:col>55</xdr:col>
      <xdr:colOff>538583</xdr:colOff>
      <xdr:row>3</xdr:row>
      <xdr:rowOff>134470</xdr:rowOff>
    </xdr:from>
    <xdr:to>
      <xdr:col>66</xdr:col>
      <xdr:colOff>284631</xdr:colOff>
      <xdr:row>24</xdr:row>
      <xdr:rowOff>190499</xdr:rowOff>
    </xdr:to>
    <xdr:pic>
      <xdr:nvPicPr>
        <xdr:cNvPr id="12" name="Picture 11" descr="Financial Stability Review, November 2021">
          <a:extLst>
            <a:ext uri="{FF2B5EF4-FFF2-40B4-BE49-F238E27FC236}">
              <a16:creationId xmlns:a16="http://schemas.microsoft.com/office/drawing/2014/main" id="{00000000-0008-0000-01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484183" y="705970"/>
          <a:ext cx="6451648" cy="4056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66</xdr:col>
      <xdr:colOff>505129</xdr:colOff>
      <xdr:row>2</xdr:row>
      <xdr:rowOff>89646</xdr:rowOff>
    </xdr:from>
    <xdr:to>
      <xdr:col>80</xdr:col>
      <xdr:colOff>506768</xdr:colOff>
      <xdr:row>36</xdr:row>
      <xdr:rowOff>0</xdr:rowOff>
    </xdr:to>
    <xdr:pic>
      <xdr:nvPicPr>
        <xdr:cNvPr id="13" name="Picture 12" descr="https://www.ecb.europa.eu/pub/financial-stability/fsr/html/fsr202111/ecb.fsr202111.en_img3.png?c9dd79d4114c81b7169254b695a3af69">
          <a:extLst>
            <a:ext uri="{FF2B5EF4-FFF2-40B4-BE49-F238E27FC236}">
              <a16:creationId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9156329" y="470646"/>
          <a:ext cx="8536039" cy="63873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66</xdr:col>
      <xdr:colOff>560294</xdr:colOff>
      <xdr:row>36</xdr:row>
      <xdr:rowOff>105594</xdr:rowOff>
    </xdr:from>
    <xdr:to>
      <xdr:col>77</xdr:col>
      <xdr:colOff>49304</xdr:colOff>
      <xdr:row>58</xdr:row>
      <xdr:rowOff>127745</xdr:rowOff>
    </xdr:to>
    <xdr:pic>
      <xdr:nvPicPr>
        <xdr:cNvPr id="14" name="Picture 13" descr="https://www.ecb.europa.eu/pub/financial-stability/fsr/html/fsr202111/ecb.fsr202111.en_img42.png?1fd82d7b8cf98773c984e2e5ba2fd842">
          <a:extLst>
            <a:ext uri="{FF2B5EF4-FFF2-40B4-BE49-F238E27FC236}">
              <a16:creationId xmlns:a16="http://schemas.microsoft.com/office/drawing/2014/main" id="{00000000-0008-0000-0100-00000E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9211494" y="6963594"/>
          <a:ext cx="6194610" cy="4213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145677</xdr:colOff>
      <xdr:row>77</xdr:row>
      <xdr:rowOff>100853</xdr:rowOff>
    </xdr:from>
    <xdr:to>
      <xdr:col>61</xdr:col>
      <xdr:colOff>22412</xdr:colOff>
      <xdr:row>108</xdr:row>
      <xdr:rowOff>35790</xdr:rowOff>
    </xdr:to>
    <xdr:pic>
      <xdr:nvPicPr>
        <xdr:cNvPr id="15" name="Picture 14" descr="Forecasting under IFRS 9 – Technical Challenges ahead">
          <a:extLst>
            <a:ext uri="{FF2B5EF4-FFF2-40B4-BE49-F238E27FC236}">
              <a16:creationId xmlns:a16="http://schemas.microsoft.com/office/drawing/2014/main" id="{00000000-0008-0000-0100-00000F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9652877" y="14769353"/>
          <a:ext cx="5972735" cy="5840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0</xdr:colOff>
      <xdr:row>72</xdr:row>
      <xdr:rowOff>0</xdr:rowOff>
    </xdr:from>
    <xdr:to>
      <xdr:col>22</xdr:col>
      <xdr:colOff>304800</xdr:colOff>
      <xdr:row>73</xdr:row>
      <xdr:rowOff>114300</xdr:rowOff>
    </xdr:to>
    <xdr:sp macro="" textlink="">
      <xdr:nvSpPr>
        <xdr:cNvPr id="16" name="AutoShape 12" descr="Research Technical Paper">
          <a:extLst>
            <a:ext uri="{FF2B5EF4-FFF2-40B4-BE49-F238E27FC236}">
              <a16:creationId xmlns:a16="http://schemas.microsoft.com/office/drawing/2014/main" id="{00000000-0008-0000-0100-000010000000}"/>
            </a:ext>
          </a:extLst>
        </xdr:cNvPr>
        <xdr:cNvSpPr>
          <a:spLocks noChangeAspect="1" noChangeArrowheads="1"/>
        </xdr:cNvSpPr>
      </xdr:nvSpPr>
      <xdr:spPr bwMode="auto">
        <a:xfrm>
          <a:off x="1828800" y="13716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19</xdr:col>
      <xdr:colOff>0</xdr:colOff>
      <xdr:row>73</xdr:row>
      <xdr:rowOff>69272</xdr:rowOff>
    </xdr:from>
    <xdr:to>
      <xdr:col>34</xdr:col>
      <xdr:colOff>279383</xdr:colOff>
      <xdr:row>106</xdr:row>
      <xdr:rowOff>78010</xdr:rowOff>
    </xdr:to>
    <xdr:pic>
      <xdr:nvPicPr>
        <xdr:cNvPr id="17" name="Picture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4"/>
        <a:stretch>
          <a:fillRect/>
        </a:stretch>
      </xdr:blipFill>
      <xdr:spPr>
        <a:xfrm>
          <a:off x="0" y="13975772"/>
          <a:ext cx="9423383" cy="629523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19051</xdr:colOff>
      <xdr:row>28</xdr:row>
      <xdr:rowOff>139700</xdr:rowOff>
    </xdr:from>
    <xdr:to>
      <xdr:col>4</xdr:col>
      <xdr:colOff>1178437</xdr:colOff>
      <xdr:row>59</xdr:row>
      <xdr:rowOff>125535</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19051" y="1060450"/>
          <a:ext cx="4397886" cy="56944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0</xdr:colOff>
      <xdr:row>31</xdr:row>
      <xdr:rowOff>134470</xdr:rowOff>
    </xdr:from>
    <xdr:to>
      <xdr:col>11</xdr:col>
      <xdr:colOff>4571318</xdr:colOff>
      <xdr:row>33</xdr:row>
      <xdr:rowOff>252231</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19894550" y="12840820"/>
          <a:ext cx="7136718" cy="4796805"/>
        </a:xfrm>
        <a:prstGeom prst="rect">
          <a:avLst/>
        </a:prstGeom>
      </xdr:spPr>
    </xdr:pic>
    <xdr:clientData/>
  </xdr:twoCellAnchor>
  <xdr:twoCellAnchor editAs="oneCell">
    <xdr:from>
      <xdr:col>11</xdr:col>
      <xdr:colOff>4874559</xdr:colOff>
      <xdr:row>30</xdr:row>
      <xdr:rowOff>68169</xdr:rowOff>
    </xdr:from>
    <xdr:to>
      <xdr:col>18</xdr:col>
      <xdr:colOff>81128</xdr:colOff>
      <xdr:row>32</xdr:row>
      <xdr:rowOff>374549</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7334509" y="12590369"/>
          <a:ext cx="6903269" cy="5311088"/>
        </a:xfrm>
        <a:prstGeom prst="rect">
          <a:avLst/>
        </a:prstGeom>
      </xdr:spPr>
    </xdr:pic>
    <xdr:clientData/>
  </xdr:twoCellAnchor>
  <xdr:twoCellAnchor editAs="oneCell">
    <xdr:from>
      <xdr:col>10</xdr:col>
      <xdr:colOff>0</xdr:colOff>
      <xdr:row>35</xdr:row>
      <xdr:rowOff>47625</xdr:rowOff>
    </xdr:from>
    <xdr:to>
      <xdr:col>11</xdr:col>
      <xdr:colOff>4620623</xdr:colOff>
      <xdr:row>38</xdr:row>
      <xdr:rowOff>250767</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0034250" y="38004750"/>
          <a:ext cx="7192373" cy="4085714"/>
        </a:xfrm>
        <a:prstGeom prst="rect">
          <a:avLst/>
        </a:prstGeom>
      </xdr:spPr>
    </xdr:pic>
    <xdr:clientData/>
  </xdr:twoCellAnchor>
  <xdr:twoCellAnchor editAs="oneCell">
    <xdr:from>
      <xdr:col>11</xdr:col>
      <xdr:colOff>4874559</xdr:colOff>
      <xdr:row>36</xdr:row>
      <xdr:rowOff>3735</xdr:rowOff>
    </xdr:from>
    <xdr:to>
      <xdr:col>18</xdr:col>
      <xdr:colOff>62080</xdr:colOff>
      <xdr:row>42</xdr:row>
      <xdr:rowOff>465784</xdr:rowOff>
    </xdr:to>
    <xdr:pic>
      <xdr:nvPicPr>
        <xdr:cNvPr id="5" name="Picture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27480559" y="38151360"/>
          <a:ext cx="6871521" cy="4761905"/>
        </a:xfrm>
        <a:prstGeom prst="rect">
          <a:avLst/>
        </a:prstGeom>
      </xdr:spPr>
    </xdr:pic>
    <xdr:clientData/>
  </xdr:twoCellAnchor>
  <xdr:twoCellAnchor editAs="oneCell">
    <xdr:from>
      <xdr:col>9</xdr:col>
      <xdr:colOff>299358</xdr:colOff>
      <xdr:row>43</xdr:row>
      <xdr:rowOff>373716</xdr:rowOff>
    </xdr:from>
    <xdr:to>
      <xdr:col>11</xdr:col>
      <xdr:colOff>4312195</xdr:colOff>
      <xdr:row>47</xdr:row>
      <xdr:rowOff>1106161</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19857358" y="45649216"/>
          <a:ext cx="7187837" cy="7844445"/>
        </a:xfrm>
        <a:prstGeom prst="rect">
          <a:avLst/>
        </a:prstGeom>
      </xdr:spPr>
    </xdr:pic>
    <xdr:clientData/>
  </xdr:twoCellAnchor>
  <xdr:twoCellAnchor editAs="oneCell">
    <xdr:from>
      <xdr:col>11</xdr:col>
      <xdr:colOff>4620559</xdr:colOff>
      <xdr:row>44</xdr:row>
      <xdr:rowOff>373530</xdr:rowOff>
    </xdr:from>
    <xdr:to>
      <xdr:col>17</xdr:col>
      <xdr:colOff>471652</xdr:colOff>
      <xdr:row>46</xdr:row>
      <xdr:rowOff>3440004</xdr:rowOff>
    </xdr:to>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a:stretch>
          <a:fillRect/>
        </a:stretch>
      </xdr:blipFill>
      <xdr:spPr>
        <a:xfrm>
          <a:off x="27353559" y="46030030"/>
          <a:ext cx="7027093" cy="4590474"/>
        </a:xfrm>
        <a:prstGeom prst="rect">
          <a:avLst/>
        </a:prstGeom>
      </xdr:spPr>
    </xdr:pic>
    <xdr:clientData/>
  </xdr:twoCellAnchor>
  <xdr:twoCellAnchor editAs="oneCell">
    <xdr:from>
      <xdr:col>11</xdr:col>
      <xdr:colOff>4598148</xdr:colOff>
      <xdr:row>46</xdr:row>
      <xdr:rowOff>3690471</xdr:rowOff>
    </xdr:from>
    <xdr:to>
      <xdr:col>17</xdr:col>
      <xdr:colOff>477812</xdr:colOff>
      <xdr:row>48</xdr:row>
      <xdr:rowOff>384424</xdr:rowOff>
    </xdr:to>
    <xdr:pic>
      <xdr:nvPicPr>
        <xdr:cNvPr id="8" name="Pictur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7"/>
        <a:stretch>
          <a:fillRect/>
        </a:stretch>
      </xdr:blipFill>
      <xdr:spPr>
        <a:xfrm>
          <a:off x="27331148" y="50870971"/>
          <a:ext cx="7055664" cy="3361453"/>
        </a:xfrm>
        <a:prstGeom prst="rect">
          <a:avLst/>
        </a:prstGeom>
      </xdr:spPr>
    </xdr:pic>
    <xdr:clientData/>
  </xdr:twoCellAnchor>
  <xdr:twoCellAnchor editAs="oneCell">
    <xdr:from>
      <xdr:col>22</xdr:col>
      <xdr:colOff>0</xdr:colOff>
      <xdr:row>28</xdr:row>
      <xdr:rowOff>0</xdr:rowOff>
    </xdr:from>
    <xdr:to>
      <xdr:col>28</xdr:col>
      <xdr:colOff>228333</xdr:colOff>
      <xdr:row>30</xdr:row>
      <xdr:rowOff>2855533</xdr:rowOff>
    </xdr:to>
    <xdr:pic>
      <xdr:nvPicPr>
        <xdr:cNvPr id="9" name="Pictur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8"/>
        <a:stretch>
          <a:fillRect/>
        </a:stretch>
      </xdr:blipFill>
      <xdr:spPr>
        <a:xfrm>
          <a:off x="36595050" y="12153900"/>
          <a:ext cx="5850804" cy="4688869"/>
        </a:xfrm>
        <a:prstGeom prst="rect">
          <a:avLst/>
        </a:prstGeom>
      </xdr:spPr>
    </xdr:pic>
    <xdr:clientData/>
  </xdr:twoCellAnchor>
  <xdr:twoCellAnchor editAs="oneCell">
    <xdr:from>
      <xdr:col>32</xdr:col>
      <xdr:colOff>285750</xdr:colOff>
      <xdr:row>27</xdr:row>
      <xdr:rowOff>76200</xdr:rowOff>
    </xdr:from>
    <xdr:to>
      <xdr:col>42</xdr:col>
      <xdr:colOff>8798</xdr:colOff>
      <xdr:row>32</xdr:row>
      <xdr:rowOff>173272</xdr:rowOff>
    </xdr:to>
    <xdr:pic>
      <xdr:nvPicPr>
        <xdr:cNvPr id="10" name="Pictur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9"/>
        <a:stretch>
          <a:fillRect/>
        </a:stretch>
      </xdr:blipFill>
      <xdr:spPr>
        <a:xfrm>
          <a:off x="42976800" y="12045950"/>
          <a:ext cx="5819048" cy="6958700"/>
        </a:xfrm>
        <a:prstGeom prst="rect">
          <a:avLst/>
        </a:prstGeom>
      </xdr:spPr>
    </xdr:pic>
    <xdr:clientData/>
  </xdr:twoCellAnchor>
  <xdr:twoCellAnchor editAs="oneCell">
    <xdr:from>
      <xdr:col>43</xdr:col>
      <xdr:colOff>0</xdr:colOff>
      <xdr:row>27</xdr:row>
      <xdr:rowOff>0</xdr:rowOff>
    </xdr:from>
    <xdr:to>
      <xdr:col>52</xdr:col>
      <xdr:colOff>304075</xdr:colOff>
      <xdr:row>31</xdr:row>
      <xdr:rowOff>1690049</xdr:rowOff>
    </xdr:to>
    <xdr:pic>
      <xdr:nvPicPr>
        <xdr:cNvPr id="11" name="Picture 10">
          <a:extLst>
            <a:ext uri="{FF2B5EF4-FFF2-40B4-BE49-F238E27FC236}">
              <a16:creationId xmlns:a16="http://schemas.microsoft.com/office/drawing/2014/main" id="{00000000-0008-0000-0500-00000B000000}"/>
            </a:ext>
          </a:extLst>
        </xdr:cNvPr>
        <xdr:cNvPicPr>
          <a:picLocks noChangeAspect="1"/>
        </xdr:cNvPicPr>
      </xdr:nvPicPr>
      <xdr:blipFill>
        <a:blip xmlns:r="http://schemas.openxmlformats.org/officeDocument/2006/relationships" r:embed="rId10"/>
        <a:stretch>
          <a:fillRect/>
        </a:stretch>
      </xdr:blipFill>
      <xdr:spPr>
        <a:xfrm>
          <a:off x="49396650" y="11969750"/>
          <a:ext cx="5790476" cy="6704733"/>
        </a:xfrm>
        <a:prstGeom prst="rect">
          <a:avLst/>
        </a:prstGeom>
      </xdr:spPr>
    </xdr:pic>
    <xdr:clientData/>
  </xdr:twoCellAnchor>
  <xdr:twoCellAnchor editAs="oneCell">
    <xdr:from>
      <xdr:col>32</xdr:col>
      <xdr:colOff>0</xdr:colOff>
      <xdr:row>32</xdr:row>
      <xdr:rowOff>476250</xdr:rowOff>
    </xdr:from>
    <xdr:to>
      <xdr:col>41</xdr:col>
      <xdr:colOff>351694</xdr:colOff>
      <xdr:row>36</xdr:row>
      <xdr:rowOff>1309165</xdr:rowOff>
    </xdr:to>
    <xdr:pic>
      <xdr:nvPicPr>
        <xdr:cNvPr id="12" name="Picture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11"/>
        <a:stretch>
          <a:fillRect/>
        </a:stretch>
      </xdr:blipFill>
      <xdr:spPr>
        <a:xfrm>
          <a:off x="42735500" y="35290125"/>
          <a:ext cx="5780945" cy="5980952"/>
        </a:xfrm>
        <a:prstGeom prst="rect">
          <a:avLst/>
        </a:prstGeom>
      </xdr:spPr>
    </xdr:pic>
    <xdr:clientData/>
  </xdr:twoCellAnchor>
  <xdr:twoCellAnchor editAs="oneCell">
    <xdr:from>
      <xdr:col>43</xdr:col>
      <xdr:colOff>0</xdr:colOff>
      <xdr:row>32</xdr:row>
      <xdr:rowOff>476250</xdr:rowOff>
    </xdr:from>
    <xdr:to>
      <xdr:col>52</xdr:col>
      <xdr:colOff>275504</xdr:colOff>
      <xdr:row>35</xdr:row>
      <xdr:rowOff>868953</xdr:rowOff>
    </xdr:to>
    <xdr:pic>
      <xdr:nvPicPr>
        <xdr:cNvPr id="13" name="Picture 12">
          <a:extLst>
            <a:ext uri="{FF2B5EF4-FFF2-40B4-BE49-F238E27FC236}">
              <a16:creationId xmlns:a16="http://schemas.microsoft.com/office/drawing/2014/main" id="{00000000-0008-0000-0500-00000D000000}"/>
            </a:ext>
          </a:extLst>
        </xdr:cNvPr>
        <xdr:cNvPicPr>
          <a:picLocks noChangeAspect="1"/>
        </xdr:cNvPicPr>
      </xdr:nvPicPr>
      <xdr:blipFill>
        <a:blip xmlns:r="http://schemas.openxmlformats.org/officeDocument/2006/relationships" r:embed="rId12"/>
        <a:stretch>
          <a:fillRect/>
        </a:stretch>
      </xdr:blipFill>
      <xdr:spPr>
        <a:xfrm>
          <a:off x="49371250" y="35290125"/>
          <a:ext cx="5704755" cy="4352381"/>
        </a:xfrm>
        <a:prstGeom prst="rect">
          <a:avLst/>
        </a:prstGeom>
      </xdr:spPr>
    </xdr:pic>
    <xdr:clientData/>
  </xdr:twoCellAnchor>
  <xdr:twoCellAnchor editAs="oneCell">
    <xdr:from>
      <xdr:col>31</xdr:col>
      <xdr:colOff>381000</xdr:colOff>
      <xdr:row>42</xdr:row>
      <xdr:rowOff>190500</xdr:rowOff>
    </xdr:from>
    <xdr:to>
      <xdr:col>41</xdr:col>
      <xdr:colOff>69124</xdr:colOff>
      <xdr:row>46</xdr:row>
      <xdr:rowOff>790142</xdr:rowOff>
    </xdr:to>
    <xdr:pic>
      <xdr:nvPicPr>
        <xdr:cNvPr id="14" name="Pictur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13"/>
        <a:stretch>
          <a:fillRect/>
        </a:stretch>
      </xdr:blipFill>
      <xdr:spPr>
        <a:xfrm>
          <a:off x="43180000" y="44513500"/>
          <a:ext cx="6038124" cy="3457142"/>
        </a:xfrm>
        <a:prstGeom prst="rect">
          <a:avLst/>
        </a:prstGeom>
      </xdr:spPr>
    </xdr:pic>
    <xdr:clientData/>
  </xdr:twoCellAnchor>
  <xdr:twoCellAnchor>
    <xdr:from>
      <xdr:col>67</xdr:col>
      <xdr:colOff>558800</xdr:colOff>
      <xdr:row>1</xdr:row>
      <xdr:rowOff>431800</xdr:rowOff>
    </xdr:from>
    <xdr:to>
      <xdr:col>86</xdr:col>
      <xdr:colOff>121227</xdr:colOff>
      <xdr:row>18</xdr:row>
      <xdr:rowOff>219363</xdr:rowOff>
    </xdr:to>
    <xdr:sp macro="" textlink="">
      <xdr:nvSpPr>
        <xdr:cNvPr id="15" name="TextBox 14">
          <a:extLst>
            <a:ext uri="{FF2B5EF4-FFF2-40B4-BE49-F238E27FC236}">
              <a16:creationId xmlns:a16="http://schemas.microsoft.com/office/drawing/2014/main" id="{1EBD049A-69A4-4BFB-9D2E-DD22E5E8CABF}"/>
            </a:ext>
          </a:extLst>
        </xdr:cNvPr>
        <xdr:cNvSpPr txBox="1"/>
      </xdr:nvSpPr>
      <xdr:spPr>
        <a:xfrm>
          <a:off x="64795400" y="609600"/>
          <a:ext cx="11144827" cy="145957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a:solidFill>
                <a:schemeClr val="dk1"/>
              </a:solidFill>
              <a:latin typeface="+mn-lt"/>
              <a:ea typeface="+mn-ea"/>
              <a:cs typeface="+mn-cs"/>
            </a:rPr>
            <a:t>USE [BER]</a:t>
          </a:r>
        </a:p>
        <a:p>
          <a:r>
            <a:rPr lang="en-IE" sz="1100">
              <a:solidFill>
                <a:schemeClr val="dk1"/>
              </a:solidFill>
              <a:latin typeface="+mn-lt"/>
              <a:ea typeface="+mn-ea"/>
              <a:cs typeface="+mn-cs"/>
            </a:rPr>
            <a:t>GO</a:t>
          </a:r>
        </a:p>
        <a:p>
          <a:r>
            <a:rPr lang="en-IE" sz="1100">
              <a:solidFill>
                <a:schemeClr val="dk1"/>
              </a:solidFill>
              <a:latin typeface="+mn-lt"/>
              <a:ea typeface="+mn-ea"/>
              <a:cs typeface="+mn-cs"/>
            </a:rPr>
            <a:t>--Initial count of all records in the database before deleting</a:t>
          </a:r>
        </a:p>
        <a:p>
          <a:r>
            <a:rPr lang="en-IE" sz="1100">
              <a:solidFill>
                <a:schemeClr val="dk1"/>
              </a:solidFill>
              <a:latin typeface="+mn-lt"/>
              <a:ea typeface="+mn-ea"/>
              <a:cs typeface="+mn-cs"/>
            </a:rPr>
            <a:t>SELECT COUNT(RecordID) AS [TotalInitial_Records#] FROM [dbo].[BERPublicsearchID]</a:t>
          </a:r>
        </a:p>
        <a:p>
          <a:r>
            <a:rPr lang="en-IE" sz="1100">
              <a:solidFill>
                <a:schemeClr val="dk1"/>
              </a:solidFill>
              <a:latin typeface="+mn-lt"/>
              <a:ea typeface="+mn-ea"/>
              <a:cs typeface="+mn-cs"/>
            </a:rPr>
            <a:t>GO </a:t>
          </a:r>
        </a:p>
        <a:p>
          <a:r>
            <a:rPr lang="en-IE" sz="1100">
              <a:solidFill>
                <a:schemeClr val="dk1"/>
              </a:solidFill>
              <a:latin typeface="+mn-lt"/>
              <a:ea typeface="+mn-ea"/>
              <a:cs typeface="+mn-cs"/>
            </a:rPr>
            <a:t>--Remove All values Where MainFloorArea = 0 sq m</a:t>
          </a:r>
        </a:p>
        <a:p>
          <a:endParaRPr lang="en-IE" sz="1100">
            <a:solidFill>
              <a:schemeClr val="dk1"/>
            </a:solidFill>
            <a:latin typeface="+mn-lt"/>
            <a:ea typeface="+mn-ea"/>
            <a:cs typeface="+mn-cs"/>
          </a:endParaRP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MainFloorArea = 0</a:t>
          </a:r>
        </a:p>
        <a:p>
          <a:r>
            <a:rPr lang="en-IE" sz="1100">
              <a:solidFill>
                <a:schemeClr val="dk1"/>
              </a:solidFill>
              <a:latin typeface="+mn-lt"/>
              <a:ea typeface="+mn-ea"/>
              <a:cs typeface="+mn-cs"/>
            </a:rPr>
            <a:t>SELECT COUNT(RecordID) AS [TotalRemaining_Records@MainFloorArea=0] FROM [dbo].[BERPublicsearchID]</a:t>
          </a:r>
        </a:p>
        <a:p>
          <a:r>
            <a:rPr lang="en-IE" sz="1100">
              <a:solidFill>
                <a:schemeClr val="dk1"/>
              </a:solidFill>
              <a:latin typeface="+mn-lt"/>
              <a:ea typeface="+mn-ea"/>
              <a:cs typeface="+mn-cs"/>
            </a:rPr>
            <a:t>GO</a:t>
          </a:r>
        </a:p>
        <a:p>
          <a:r>
            <a:rPr lang="en-IE" sz="1100">
              <a:solidFill>
                <a:schemeClr val="dk1"/>
              </a:solidFill>
              <a:latin typeface="+mn-lt"/>
              <a:ea typeface="+mn-ea"/>
              <a:cs typeface="+mn-cs"/>
            </a:rPr>
            <a:t>--Remove All Dwellings Where Total Floor Area &lt; = 30</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[GroundFloorArea(sq m)] &lt;= 30</a:t>
          </a:r>
        </a:p>
        <a:p>
          <a:r>
            <a:rPr lang="en-IE" sz="1100">
              <a:solidFill>
                <a:schemeClr val="dk1"/>
              </a:solidFill>
              <a:latin typeface="+mn-lt"/>
              <a:ea typeface="+mn-ea"/>
              <a:cs typeface="+mn-cs"/>
            </a:rPr>
            <a:t>SELECT COUNT(RecordID) AS [TotalRemaining_Records@TotalFloorArea&lt;=30] FROM [dbo].[BERPublicsearchID]</a:t>
          </a:r>
        </a:p>
        <a:p>
          <a:r>
            <a:rPr lang="en-IE" sz="1100">
              <a:solidFill>
                <a:schemeClr val="dk1"/>
              </a:solidFill>
              <a:latin typeface="+mn-lt"/>
              <a:ea typeface="+mn-ea"/>
              <a:cs typeface="+mn-cs"/>
            </a:rPr>
            <a:t>GO</a:t>
          </a:r>
        </a:p>
        <a:p>
          <a:r>
            <a:rPr lang="en-IE" sz="1100">
              <a:solidFill>
                <a:schemeClr val="dk1"/>
              </a:solidFill>
              <a:latin typeface="+mn-lt"/>
              <a:ea typeface="+mn-ea"/>
              <a:cs typeface="+mn-cs"/>
            </a:rPr>
            <a:t>--Remove Provisional Ratings</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[TypeofRating] = 'Provisional    '</a:t>
          </a:r>
        </a:p>
        <a:p>
          <a:r>
            <a:rPr lang="en-IE" sz="1100">
              <a:solidFill>
                <a:schemeClr val="dk1"/>
              </a:solidFill>
              <a:latin typeface="+mn-lt"/>
              <a:ea typeface="+mn-ea"/>
              <a:cs typeface="+mn-cs"/>
            </a:rPr>
            <a:t>SELECT COUNT(RecordID) AS [TotalRemaining_Records@ProvisionalRemoved] FROM [dbo].[BERPublicsearchID]</a:t>
          </a:r>
        </a:p>
        <a:p>
          <a:r>
            <a:rPr lang="en-IE" sz="1100">
              <a:solidFill>
                <a:schemeClr val="dk1"/>
              </a:solidFill>
              <a:latin typeface="+mn-lt"/>
              <a:ea typeface="+mn-ea"/>
              <a:cs typeface="+mn-cs"/>
            </a:rPr>
            <a:t>GO</a:t>
          </a:r>
        </a:p>
        <a:p>
          <a:r>
            <a:rPr lang="en-IE" sz="1100">
              <a:solidFill>
                <a:schemeClr val="dk1"/>
              </a:solidFill>
              <a:latin typeface="+mn-lt"/>
              <a:ea typeface="+mn-ea"/>
              <a:cs typeface="+mn-cs"/>
            </a:rPr>
            <a:t>--Remove Floor Area &gt; 1000m</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[GroundFloorArea(sq m)] &gt; 1000</a:t>
          </a:r>
        </a:p>
        <a:p>
          <a:r>
            <a:rPr lang="en-IE" sz="1100">
              <a:solidFill>
                <a:schemeClr val="dk1"/>
              </a:solidFill>
              <a:latin typeface="+mn-lt"/>
              <a:ea typeface="+mn-ea"/>
              <a:cs typeface="+mn-cs"/>
            </a:rPr>
            <a:t>SELECT COUNT(RecordID) AS [TotalRemaining_Records@TotalFloorArea&gt;1000] FROM [dbo].[BERPublicsearchID]</a:t>
          </a:r>
        </a:p>
        <a:p>
          <a:r>
            <a:rPr lang="en-IE" sz="1100">
              <a:solidFill>
                <a:schemeClr val="dk1"/>
              </a:solidFill>
              <a:latin typeface="+mn-lt"/>
              <a:ea typeface="+mn-ea"/>
              <a:cs typeface="+mn-cs"/>
            </a:rPr>
            <a:t>GO</a:t>
          </a:r>
        </a:p>
        <a:p>
          <a:r>
            <a:rPr lang="en-IE" sz="1100">
              <a:solidFill>
                <a:schemeClr val="dk1"/>
              </a:solidFill>
              <a:latin typeface="+mn-lt"/>
              <a:ea typeface="+mn-ea"/>
              <a:cs typeface="+mn-cs"/>
            </a:rPr>
            <a:t>--Remove Apartments and Terraced homes with main floor area &gt; 500 m</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[DwellingTypeDescr] IN ('End of terrace house','Mid-terrace house','Top-floor apartment','Mid-floor apartment','Basement Dwelling','Apartment','Semi-detached house','Maisonette','Ground-floor apartment')</a:t>
          </a:r>
        </a:p>
        <a:p>
          <a:r>
            <a:rPr lang="en-IE" sz="1100">
              <a:solidFill>
                <a:schemeClr val="dk1"/>
              </a:solidFill>
              <a:latin typeface="+mn-lt"/>
              <a:ea typeface="+mn-ea"/>
              <a:cs typeface="+mn-cs"/>
            </a:rPr>
            <a:t>  AND [GroundFloorArea(sq m)] &gt; 500</a:t>
          </a:r>
        </a:p>
        <a:p>
          <a:r>
            <a:rPr lang="en-IE" sz="1100">
              <a:solidFill>
                <a:schemeClr val="dk1"/>
              </a:solidFill>
              <a:latin typeface="+mn-lt"/>
              <a:ea typeface="+mn-ea"/>
              <a:cs typeface="+mn-cs"/>
            </a:rPr>
            <a:t>SELECT COUNT(RecordID) AS [TotalRemaining_Records@TotApp&gt;500] FROM [dbo].[BERPublicsearchID]</a:t>
          </a:r>
        </a:p>
        <a:p>
          <a:r>
            <a:rPr lang="en-IE" sz="1100">
              <a:solidFill>
                <a:schemeClr val="dk1"/>
              </a:solidFill>
              <a:latin typeface="+mn-lt"/>
              <a:ea typeface="+mn-ea"/>
              <a:cs typeface="+mn-cs"/>
            </a:rPr>
            <a:t>GO</a:t>
          </a:r>
        </a:p>
        <a:p>
          <a:r>
            <a:rPr lang="en-IE" sz="1100">
              <a:solidFill>
                <a:schemeClr val="dk1"/>
              </a:solidFill>
              <a:latin typeface="+mn-lt"/>
              <a:ea typeface="+mn-ea"/>
              <a:cs typeface="+mn-cs"/>
            </a:rPr>
            <a:t>--remove where HSMainSystemEfficiency &lt; 19</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HSMainSystemEfficiency &lt; 19</a:t>
          </a:r>
        </a:p>
        <a:p>
          <a:r>
            <a:rPr lang="en-IE" sz="1100">
              <a:solidFill>
                <a:schemeClr val="dk1"/>
              </a:solidFill>
              <a:latin typeface="+mn-lt"/>
              <a:ea typeface="+mn-ea"/>
              <a:cs typeface="+mn-cs"/>
            </a:rPr>
            <a:t>SELECT COUNT(RecordID) AS [TotalRemaining_Records@HSMainSystemEfficiency&lt;19] FROM [dbo].[BERPublicsearchID]</a:t>
          </a:r>
        </a:p>
        <a:p>
          <a:r>
            <a:rPr lang="en-IE" sz="1100">
              <a:solidFill>
                <a:schemeClr val="dk1"/>
              </a:solidFill>
              <a:latin typeface="+mn-lt"/>
              <a:ea typeface="+mn-ea"/>
              <a:cs typeface="+mn-cs"/>
            </a:rPr>
            <a:t>GO</a:t>
          </a:r>
        </a:p>
        <a:p>
          <a:endParaRPr lang="en-IE" sz="1100">
            <a:solidFill>
              <a:schemeClr val="dk1"/>
            </a:solidFill>
            <a:latin typeface="+mn-lt"/>
            <a:ea typeface="+mn-ea"/>
            <a:cs typeface="+mn-cs"/>
          </a:endParaRPr>
        </a:p>
        <a:p>
          <a:r>
            <a:rPr lang="en-IE" sz="1100">
              <a:solidFill>
                <a:schemeClr val="dk1"/>
              </a:solidFill>
              <a:latin typeface="+mn-lt"/>
              <a:ea typeface="+mn-ea"/>
              <a:cs typeface="+mn-cs"/>
            </a:rPr>
            <a:t>--remove where HSEffAdjFactor &lt; 0.7</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HSEffAdjFactor &lt; 0.7</a:t>
          </a:r>
        </a:p>
        <a:p>
          <a:r>
            <a:rPr lang="en-IE" sz="1100">
              <a:solidFill>
                <a:schemeClr val="dk1"/>
              </a:solidFill>
              <a:latin typeface="+mn-lt"/>
              <a:ea typeface="+mn-ea"/>
              <a:cs typeface="+mn-cs"/>
            </a:rPr>
            <a:t>SELECT COUNT(RecordID) AS [TotalRemaining_Records@HSEffAdjFactor&lt;0.7] FROM [dbo].[BERPublicsearchID]</a:t>
          </a:r>
        </a:p>
        <a:p>
          <a:r>
            <a:rPr lang="en-IE" sz="1100">
              <a:solidFill>
                <a:schemeClr val="dk1"/>
              </a:solidFill>
              <a:latin typeface="+mn-lt"/>
              <a:ea typeface="+mn-ea"/>
              <a:cs typeface="+mn-cs"/>
            </a:rPr>
            <a:t>GO</a:t>
          </a:r>
        </a:p>
        <a:p>
          <a:endParaRPr lang="en-IE" sz="1100">
            <a:solidFill>
              <a:schemeClr val="dk1"/>
            </a:solidFill>
            <a:latin typeface="+mn-lt"/>
            <a:ea typeface="+mn-ea"/>
            <a:cs typeface="+mn-cs"/>
          </a:endParaRPr>
        </a:p>
        <a:p>
          <a:r>
            <a:rPr lang="en-IE" sz="1100">
              <a:solidFill>
                <a:schemeClr val="dk1"/>
              </a:solidFill>
              <a:latin typeface="+mn-lt"/>
              <a:ea typeface="+mn-ea"/>
              <a:cs typeface="+mn-cs"/>
            </a:rPr>
            <a:t>--remove where WHMainSystemEff &lt; 19 OR WHMainSystemEff &gt; 450</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WHMainSystemEff &lt; 19 OR WHMainSystemEff &gt; 450</a:t>
          </a:r>
        </a:p>
        <a:p>
          <a:r>
            <a:rPr lang="en-IE" sz="1100">
              <a:solidFill>
                <a:schemeClr val="dk1"/>
              </a:solidFill>
              <a:latin typeface="+mn-lt"/>
              <a:ea typeface="+mn-ea"/>
              <a:cs typeface="+mn-cs"/>
            </a:rPr>
            <a:t>SELECT COUNT(RecordID) AS [TotalRemaining_Records@WHMainSystemEff] FROM [dbo].[BERPublicsearchID]</a:t>
          </a:r>
        </a:p>
        <a:p>
          <a:r>
            <a:rPr lang="en-IE" sz="1100">
              <a:solidFill>
                <a:schemeClr val="dk1"/>
              </a:solidFill>
              <a:latin typeface="+mn-lt"/>
              <a:ea typeface="+mn-ea"/>
              <a:cs typeface="+mn-cs"/>
            </a:rPr>
            <a:t>GO</a:t>
          </a:r>
        </a:p>
        <a:p>
          <a:endParaRPr lang="en-IE" sz="1100">
            <a:solidFill>
              <a:schemeClr val="dk1"/>
            </a:solidFill>
            <a:latin typeface="+mn-lt"/>
            <a:ea typeface="+mn-ea"/>
            <a:cs typeface="+mn-cs"/>
          </a:endParaRPr>
        </a:p>
        <a:p>
          <a:r>
            <a:rPr lang="en-IE" sz="1100">
              <a:solidFill>
                <a:schemeClr val="dk1"/>
              </a:solidFill>
              <a:latin typeface="+mn-lt"/>
              <a:ea typeface="+mn-ea"/>
              <a:cs typeface="+mn-cs"/>
            </a:rPr>
            <a:t>--remove where WHEffAdjFactor &lt; 0.7</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WHEffAdjFactor &lt; 0.7</a:t>
          </a:r>
        </a:p>
        <a:p>
          <a:r>
            <a:rPr lang="en-IE" sz="1100">
              <a:solidFill>
                <a:schemeClr val="dk1"/>
              </a:solidFill>
              <a:latin typeface="+mn-lt"/>
              <a:ea typeface="+mn-ea"/>
              <a:cs typeface="+mn-cs"/>
            </a:rPr>
            <a:t>SELECT COUNT(RecordID) AS [TotalRemaining_Records@HWHEffAdjFactor] FROM [dbo].[BERPublicsearchID]</a:t>
          </a:r>
        </a:p>
        <a:p>
          <a:r>
            <a:rPr lang="en-IE" sz="1100">
              <a:solidFill>
                <a:schemeClr val="dk1"/>
              </a:solidFill>
              <a:latin typeface="+mn-lt"/>
              <a:ea typeface="+mn-ea"/>
              <a:cs typeface="+mn-cs"/>
            </a:rPr>
            <a:t>GO</a:t>
          </a:r>
        </a:p>
        <a:p>
          <a:endParaRPr lang="en-IE" sz="1100">
            <a:solidFill>
              <a:schemeClr val="dk1"/>
            </a:solidFill>
            <a:latin typeface="+mn-lt"/>
            <a:ea typeface="+mn-ea"/>
            <a:cs typeface="+mn-cs"/>
          </a:endParaRPr>
        </a:p>
        <a:p>
          <a:endParaRPr lang="en-IE" sz="1100">
            <a:solidFill>
              <a:schemeClr val="dk1"/>
            </a:solidFill>
            <a:latin typeface="+mn-lt"/>
            <a:ea typeface="+mn-ea"/>
            <a:cs typeface="+mn-cs"/>
          </a:endParaRPr>
        </a:p>
        <a:p>
          <a:r>
            <a:rPr lang="en-IE" sz="1100">
              <a:solidFill>
                <a:schemeClr val="dk1"/>
              </a:solidFill>
              <a:latin typeface="+mn-lt"/>
              <a:ea typeface="+mn-ea"/>
              <a:cs typeface="+mn-cs"/>
            </a:rPr>
            <a:t>--remove where HSSupplSystemEff &gt; 0 and HSSupplSystemEff &lt; 19</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HSSupplSystemEff &gt; 0 and HSSupplSystemEff &lt; 19</a:t>
          </a:r>
        </a:p>
        <a:p>
          <a:r>
            <a:rPr lang="en-IE" sz="1100">
              <a:solidFill>
                <a:schemeClr val="dk1"/>
              </a:solidFill>
              <a:latin typeface="+mn-lt"/>
              <a:ea typeface="+mn-ea"/>
              <a:cs typeface="+mn-cs"/>
            </a:rPr>
            <a:t>SELECT COUNT(RecordID) AS [TotalRemaining_Records@HSSupplSystemEff] FROM [dbo].[BERPublicsearchID]</a:t>
          </a:r>
        </a:p>
        <a:p>
          <a:r>
            <a:rPr lang="en-IE" sz="1100">
              <a:solidFill>
                <a:schemeClr val="dk1"/>
              </a:solidFill>
              <a:latin typeface="+mn-lt"/>
              <a:ea typeface="+mn-ea"/>
              <a:cs typeface="+mn-cs"/>
            </a:rPr>
            <a:t>GO</a:t>
          </a:r>
        </a:p>
        <a:p>
          <a:endParaRPr lang="en-IE" sz="1100">
            <a:solidFill>
              <a:schemeClr val="dk1"/>
            </a:solidFill>
            <a:latin typeface="+mn-lt"/>
            <a:ea typeface="+mn-ea"/>
            <a:cs typeface="+mn-cs"/>
          </a:endParaRPr>
        </a:p>
        <a:p>
          <a:r>
            <a:rPr lang="en-IE" sz="1100">
              <a:solidFill>
                <a:schemeClr val="dk1"/>
              </a:solidFill>
              <a:latin typeface="+mn-lt"/>
              <a:ea typeface="+mn-ea"/>
              <a:cs typeface="+mn-cs"/>
            </a:rPr>
            <a:t>--remove where LivingAreaPercent &gt; 90 or LivingAreaPercent &lt; 5</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LivingAreaPercent &gt; 90 or LivingAreaPercent &lt; 5</a:t>
          </a:r>
        </a:p>
        <a:p>
          <a:r>
            <a:rPr lang="en-IE" sz="1100">
              <a:solidFill>
                <a:schemeClr val="dk1"/>
              </a:solidFill>
              <a:latin typeface="+mn-lt"/>
              <a:ea typeface="+mn-ea"/>
              <a:cs typeface="+mn-cs"/>
            </a:rPr>
            <a:t>SELECT COUNT(RecordID) AS [TotalRemaining_Records@LivingArea%] FROM [dbo].[BERPublicsearchID]</a:t>
          </a:r>
        </a:p>
        <a:p>
          <a:r>
            <a:rPr lang="en-IE" sz="1100">
              <a:solidFill>
                <a:schemeClr val="dk1"/>
              </a:solidFill>
              <a:latin typeface="+mn-lt"/>
              <a:ea typeface="+mn-ea"/>
              <a:cs typeface="+mn-cs"/>
            </a:rPr>
            <a:t>GO</a:t>
          </a:r>
        </a:p>
        <a:p>
          <a:endParaRPr lang="en-IE" sz="1100">
            <a:solidFill>
              <a:schemeClr val="dk1"/>
            </a:solidFill>
            <a:latin typeface="+mn-lt"/>
            <a:ea typeface="+mn-ea"/>
            <a:cs typeface="+mn-cs"/>
          </a:endParaRPr>
        </a:p>
        <a:p>
          <a:r>
            <a:rPr lang="en-IE" sz="1100">
              <a:solidFill>
                <a:schemeClr val="dk1"/>
              </a:solidFill>
              <a:latin typeface="+mn-lt"/>
              <a:ea typeface="+mn-ea"/>
              <a:cs typeface="+mn-cs"/>
            </a:rPr>
            <a:t>--remove where HSSupplHeatFraction NOT IN (0,0.1,0.15,0.2)</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HSSupplHeatFraction NOT IN (0,0.1,0.15,0.2)</a:t>
          </a:r>
        </a:p>
        <a:p>
          <a:r>
            <a:rPr lang="en-IE" sz="1100">
              <a:solidFill>
                <a:schemeClr val="dk1"/>
              </a:solidFill>
              <a:latin typeface="+mn-lt"/>
              <a:ea typeface="+mn-ea"/>
              <a:cs typeface="+mn-cs"/>
            </a:rPr>
            <a:t>SELECT COUNT(RecordID) AS [TotalRemaining_Records@HSSupplHeatFraction] FROM [dbo].[BERPublicsearchID]</a:t>
          </a:r>
        </a:p>
        <a:p>
          <a:r>
            <a:rPr lang="en-IE" sz="1100">
              <a:solidFill>
                <a:schemeClr val="dk1"/>
              </a:solidFill>
              <a:latin typeface="+mn-lt"/>
              <a:ea typeface="+mn-ea"/>
              <a:cs typeface="+mn-cs"/>
            </a:rPr>
            <a:t>GO</a:t>
          </a:r>
        </a:p>
        <a:p>
          <a:endParaRPr lang="en-IE" sz="1100">
            <a:solidFill>
              <a:schemeClr val="dk1"/>
            </a:solidFill>
            <a:latin typeface="+mn-lt"/>
            <a:ea typeface="+mn-ea"/>
            <a:cs typeface="+mn-cs"/>
          </a:endParaRPr>
        </a:p>
        <a:p>
          <a:r>
            <a:rPr lang="en-IE" sz="1100">
              <a:solidFill>
                <a:schemeClr val="dk1"/>
              </a:solidFill>
              <a:latin typeface="+mn-lt"/>
              <a:ea typeface="+mn-ea"/>
              <a:cs typeface="+mn-cs"/>
            </a:rPr>
            <a:t>--remove where DeclaredLossFactor &gt; 20</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DeclaredLossFactor &gt; 20</a:t>
          </a:r>
        </a:p>
        <a:p>
          <a:r>
            <a:rPr lang="en-IE" sz="1100">
              <a:solidFill>
                <a:schemeClr val="dk1"/>
              </a:solidFill>
              <a:latin typeface="+mn-lt"/>
              <a:ea typeface="+mn-ea"/>
              <a:cs typeface="+mn-cs"/>
            </a:rPr>
            <a:t>SELECT COUNT(RecordID) AS [TotalRemaining_Records@DeclaredLossFactor] FROM [dbo].[BERPublicsearchID]</a:t>
          </a:r>
        </a:p>
        <a:p>
          <a:r>
            <a:rPr lang="en-IE" sz="1100">
              <a:solidFill>
                <a:schemeClr val="dk1"/>
              </a:solidFill>
              <a:latin typeface="+mn-lt"/>
              <a:ea typeface="+mn-ea"/>
              <a:cs typeface="+mn-cs"/>
            </a:rPr>
            <a:t>GO</a:t>
          </a:r>
        </a:p>
        <a:p>
          <a:endParaRPr lang="en-IE" sz="1100">
            <a:solidFill>
              <a:schemeClr val="dk1"/>
            </a:solidFill>
            <a:latin typeface="+mn-lt"/>
            <a:ea typeface="+mn-ea"/>
            <a:cs typeface="+mn-cs"/>
          </a:endParaRPr>
        </a:p>
        <a:p>
          <a:r>
            <a:rPr lang="en-IE" sz="1100">
              <a:solidFill>
                <a:schemeClr val="dk1"/>
              </a:solidFill>
              <a:latin typeface="+mn-lt"/>
              <a:ea typeface="+mn-ea"/>
              <a:cs typeface="+mn-cs"/>
            </a:rPr>
            <a:t>--remove where ThermalBridgingFactor &lt; 0 or ThermalBridgingFactor &gt; 0.15</a:t>
          </a:r>
        </a:p>
        <a:p>
          <a:r>
            <a:rPr lang="en-IE" sz="1100">
              <a:solidFill>
                <a:schemeClr val="dk1"/>
              </a:solidFill>
              <a:latin typeface="+mn-lt"/>
              <a:ea typeface="+mn-ea"/>
              <a:cs typeface="+mn-cs"/>
            </a:rPr>
            <a:t>DELETE FROM [dbo].[BERPublicsearchID]</a:t>
          </a:r>
        </a:p>
        <a:p>
          <a:r>
            <a:rPr lang="en-IE" sz="1100">
              <a:solidFill>
                <a:schemeClr val="dk1"/>
              </a:solidFill>
              <a:latin typeface="+mn-lt"/>
              <a:ea typeface="+mn-ea"/>
              <a:cs typeface="+mn-cs"/>
            </a:rPr>
            <a:t>     where ThermalBridgingFactor &lt; 0 or ThermalBridgingFactor &gt; 0.15</a:t>
          </a:r>
        </a:p>
        <a:p>
          <a:r>
            <a:rPr lang="en-IE" sz="1100">
              <a:solidFill>
                <a:schemeClr val="dk1"/>
              </a:solidFill>
              <a:latin typeface="+mn-lt"/>
              <a:ea typeface="+mn-ea"/>
              <a:cs typeface="+mn-cs"/>
            </a:rPr>
            <a:t>SELECT COUNT(RecordID) AS [TotalRemaining_Records@ThermalBridgingFactor] FROM [dbo].[BERPublicsearchID]</a:t>
          </a:r>
        </a:p>
        <a:p>
          <a:r>
            <a:rPr lang="en-IE" sz="1100">
              <a:solidFill>
                <a:schemeClr val="dk1"/>
              </a:solidFill>
              <a:latin typeface="+mn-lt"/>
              <a:ea typeface="+mn-ea"/>
              <a:cs typeface="+mn-cs"/>
            </a:rPr>
            <a:t>GO</a:t>
          </a:r>
          <a:endParaRPr lang="en-IE" sz="1100"/>
        </a:p>
      </xdr:txBody>
    </xdr:sp>
    <xdr:clientData/>
  </xdr:twoCellAnchor>
  <xdr:twoCellAnchor editAs="oneCell">
    <xdr:from>
      <xdr:col>9</xdr:col>
      <xdr:colOff>480785</xdr:colOff>
      <xdr:row>48</xdr:row>
      <xdr:rowOff>943429</xdr:rowOff>
    </xdr:from>
    <xdr:to>
      <xdr:col>11</xdr:col>
      <xdr:colOff>4154714</xdr:colOff>
      <xdr:row>50</xdr:row>
      <xdr:rowOff>167744</xdr:rowOff>
    </xdr:to>
    <xdr:pic>
      <xdr:nvPicPr>
        <xdr:cNvPr id="16" name="Picture 15">
          <a:extLst>
            <a:ext uri="{FF2B5EF4-FFF2-40B4-BE49-F238E27FC236}">
              <a16:creationId xmlns:a16="http://schemas.microsoft.com/office/drawing/2014/main" id="{EDC2C9A0-1C82-B847-6BB9-C8C981105381}"/>
            </a:ext>
          </a:extLst>
        </xdr:cNvPr>
        <xdr:cNvPicPr>
          <a:picLocks noChangeAspect="1"/>
        </xdr:cNvPicPr>
      </xdr:nvPicPr>
      <xdr:blipFill>
        <a:blip xmlns:r="http://schemas.openxmlformats.org/officeDocument/2006/relationships" r:embed="rId14"/>
        <a:stretch>
          <a:fillRect/>
        </a:stretch>
      </xdr:blipFill>
      <xdr:spPr>
        <a:xfrm>
          <a:off x="19938999" y="54256215"/>
          <a:ext cx="6848929" cy="792381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561242</xdr:colOff>
      <xdr:row>1</xdr:row>
      <xdr:rowOff>19050</xdr:rowOff>
    </xdr:from>
    <xdr:to>
      <xdr:col>21</xdr:col>
      <xdr:colOff>215900</xdr:colOff>
      <xdr:row>31</xdr:row>
      <xdr:rowOff>12700</xdr:rowOff>
    </xdr:to>
    <xdr:pic>
      <xdr:nvPicPr>
        <xdr:cNvPr id="2" name="Picture 1">
          <a:extLst>
            <a:ext uri="{FF2B5EF4-FFF2-40B4-BE49-F238E27FC236}">
              <a16:creationId xmlns:a16="http://schemas.microsoft.com/office/drawing/2014/main" id="{3032D5EC-460E-9AF9-30FF-BCBF7551AD7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266842" y="387350"/>
          <a:ext cx="5750658" cy="5632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13</xdr:col>
      <xdr:colOff>0</xdr:colOff>
      <xdr:row>2</xdr:row>
      <xdr:rowOff>0</xdr:rowOff>
    </xdr:from>
    <xdr:to>
      <xdr:col>23</xdr:col>
      <xdr:colOff>6350</xdr:colOff>
      <xdr:row>22</xdr:row>
      <xdr:rowOff>31750</xdr:rowOff>
    </xdr:to>
    <xdr:pic>
      <xdr:nvPicPr>
        <xdr:cNvPr id="2" name="Picture 1" descr="https://assets.livewiremarkets.com/rails/active_storage/blobs/proxy/eyJfcmFpbHMiOnsibWVzc2FnZSI6IkJBaHBBalZmIiwiZXhwIjpudWxsLCJwdXIiOiJibG9iX2lkIn19--6afddf3182b3b31e4d05f9bae2396e1f69a5bda3/Global_default_table_2017.png">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1" r:link="rId2">
          <a:extLst>
            <a:ext uri="{28A0092B-C50C-407E-A947-70E740481C1C}">
              <a14:useLocalDpi xmlns:a14="http://schemas.microsoft.com/office/drawing/2010/main" val="0"/>
            </a:ext>
          </a:extLst>
        </a:blip>
        <a:srcRect/>
        <a:stretch>
          <a:fillRect/>
        </a:stretch>
      </xdr:blipFill>
      <xdr:spPr bwMode="auto">
        <a:xfrm>
          <a:off x="26930350" y="1289050"/>
          <a:ext cx="6102350" cy="463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12</xdr:col>
      <xdr:colOff>85724</xdr:colOff>
      <xdr:row>0</xdr:row>
      <xdr:rowOff>76202</xdr:rowOff>
    </xdr:from>
    <xdr:to>
      <xdr:col>17</xdr:col>
      <xdr:colOff>2472764</xdr:colOff>
      <xdr:row>1</xdr:row>
      <xdr:rowOff>560295</xdr:rowOff>
    </xdr:to>
    <xdr:sp macro="" textlink="">
      <xdr:nvSpPr>
        <xdr:cNvPr id="2" name="TextBox 1">
          <a:extLst>
            <a:ext uri="{FF2B5EF4-FFF2-40B4-BE49-F238E27FC236}">
              <a16:creationId xmlns:a16="http://schemas.microsoft.com/office/drawing/2014/main" id="{00000000-0008-0000-0800-000002000000}"/>
            </a:ext>
          </a:extLst>
        </xdr:cNvPr>
        <xdr:cNvSpPr txBox="1"/>
      </xdr:nvSpPr>
      <xdr:spPr>
        <a:xfrm>
          <a:off x="21358224" y="76202"/>
          <a:ext cx="7517840" cy="6682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a:t>Provide summary of features</a:t>
          </a:r>
          <a:r>
            <a:rPr lang="en-IE" sz="1100" baseline="0"/>
            <a:t> that have been observed within other ST models. Allows for review of the different challenges encountered within forecasting engine calculations.</a:t>
          </a:r>
          <a:endParaRPr lang="en-IE" sz="1100"/>
        </a:p>
      </xdr:txBody>
    </xdr:sp>
    <xdr:clientData/>
  </xdr:twoCellAnchor>
  <xdr:oneCellAnchor>
    <xdr:from>
      <xdr:col>16</xdr:col>
      <xdr:colOff>1871662</xdr:colOff>
      <xdr:row>3</xdr:row>
      <xdr:rowOff>14287</xdr:rowOff>
    </xdr:from>
    <xdr:ext cx="2854628" cy="186911"/>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00000000-0008-0000-0800-000003000000}"/>
                </a:ext>
              </a:extLst>
            </xdr:cNvPr>
            <xdr:cNvSpPr txBox="1"/>
          </xdr:nvSpPr>
          <xdr:spPr>
            <a:xfrm>
              <a:off x="26401712" y="2039937"/>
              <a:ext cx="2854628" cy="186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IE" sz="1100" b="0" i="1">
                        <a:latin typeface="Cambria Math" panose="02040503050406030204" pitchFamily="18" charset="0"/>
                      </a:rPr>
                      <m:t>𝐴𝑚𝑜𝑟</m:t>
                    </m:r>
                    <m:sSub>
                      <m:sSubPr>
                        <m:ctrlPr>
                          <a:rPr lang="en-IE" sz="1100" b="0" i="1">
                            <a:latin typeface="Cambria Math" panose="02040503050406030204" pitchFamily="18" charset="0"/>
                          </a:rPr>
                        </m:ctrlPr>
                      </m:sSubPr>
                      <m:e>
                        <m:r>
                          <a:rPr lang="en-IE" sz="1100" b="0" i="1">
                            <a:latin typeface="Cambria Math" panose="02040503050406030204" pitchFamily="18" charset="0"/>
                          </a:rPr>
                          <m:t>𝑡</m:t>
                        </m:r>
                      </m:e>
                      <m:sub>
                        <m:r>
                          <a:rPr lang="en-IE" sz="1100" b="0" i="1">
                            <a:latin typeface="Cambria Math" panose="02040503050406030204" pitchFamily="18" charset="0"/>
                          </a:rPr>
                          <m:t>𝑡</m:t>
                        </m:r>
                      </m:sub>
                    </m:sSub>
                    <m:sSub>
                      <m:sSubPr>
                        <m:ctrlPr>
                          <a:rPr lang="en-IE" sz="1100" b="0" i="1">
                            <a:latin typeface="Cambria Math" panose="02040503050406030204" pitchFamily="18" charset="0"/>
                          </a:rPr>
                        </m:ctrlPr>
                      </m:sSubPr>
                      <m:e>
                        <m:sSub>
                          <m:sSubPr>
                            <m:ctrlPr>
                              <a:rPr lang="en-IE" sz="1100" b="0" i="1">
                                <a:latin typeface="Cambria Math" panose="02040503050406030204" pitchFamily="18" charset="0"/>
                              </a:rPr>
                            </m:ctrlPr>
                          </m:sSubPr>
                          <m:e>
                            <m:r>
                              <a:rPr lang="en-IE" sz="1100" b="0" i="1">
                                <a:latin typeface="Cambria Math" panose="02040503050406030204" pitchFamily="18" charset="0"/>
                              </a:rPr>
                              <m:t>,</m:t>
                            </m:r>
                          </m:e>
                          <m:sub>
                            <m:r>
                              <a:rPr lang="en-IE" sz="1100" b="0" i="1">
                                <a:latin typeface="Cambria Math" panose="02040503050406030204" pitchFamily="18" charset="0"/>
                              </a:rPr>
                              <m:t>𝑡</m:t>
                            </m:r>
                          </m:sub>
                        </m:sSub>
                      </m:e>
                      <m:sub>
                        <m:r>
                          <a:rPr lang="en-IE" sz="1100" b="0" i="1">
                            <a:latin typeface="Cambria Math" panose="02040503050406030204" pitchFamily="18" charset="0"/>
                          </a:rPr>
                          <m:t>+1</m:t>
                        </m:r>
                      </m:sub>
                    </m:sSub>
                    <m:r>
                      <a:rPr lang="en-IE" sz="1100" b="0" i="1">
                        <a:latin typeface="Cambria Math" panose="02040503050406030204" pitchFamily="18" charset="0"/>
                      </a:rPr>
                      <m:t>=</m:t>
                    </m:r>
                    <m:r>
                      <a:rPr lang="en-IE" sz="1100" b="0" i="1">
                        <a:latin typeface="Cambria Math" panose="02040503050406030204" pitchFamily="18" charset="0"/>
                      </a:rPr>
                      <m:t>𝐹</m:t>
                    </m:r>
                    <m:r>
                      <a:rPr lang="en-IE" sz="1100" b="0" i="1">
                        <a:latin typeface="Cambria Math" panose="02040503050406030204" pitchFamily="18" charset="0"/>
                      </a:rPr>
                      <m:t>(</m:t>
                    </m:r>
                    <m:r>
                      <a:rPr lang="en-IE" sz="1100" b="0" i="1">
                        <a:latin typeface="Cambria Math" panose="02040503050406030204" pitchFamily="18" charset="0"/>
                      </a:rPr>
                      <m:t>𝑇𝑒𝑟</m:t>
                    </m:r>
                    <m:sSub>
                      <m:sSubPr>
                        <m:ctrlPr>
                          <a:rPr lang="en-IE" sz="1100" b="0" i="1">
                            <a:latin typeface="Cambria Math" panose="02040503050406030204" pitchFamily="18" charset="0"/>
                          </a:rPr>
                        </m:ctrlPr>
                      </m:sSubPr>
                      <m:e>
                        <m:r>
                          <a:rPr lang="en-IE" sz="1100" b="0" i="1">
                            <a:latin typeface="Cambria Math" panose="02040503050406030204" pitchFamily="18" charset="0"/>
                          </a:rPr>
                          <m:t>𝑚</m:t>
                        </m:r>
                      </m:e>
                      <m:sub>
                        <m:r>
                          <a:rPr lang="en-IE" sz="1100" b="0" i="1">
                            <a:latin typeface="Cambria Math" panose="02040503050406030204" pitchFamily="18" charset="0"/>
                          </a:rPr>
                          <m:t>𝑡</m:t>
                        </m:r>
                      </m:sub>
                    </m:sSub>
                    <m:r>
                      <a:rPr lang="en-IE" sz="1100" b="0" i="1">
                        <a:latin typeface="Cambria Math" panose="02040503050406030204" pitchFamily="18" charset="0"/>
                      </a:rPr>
                      <m:t>, </m:t>
                    </m:r>
                    <m:r>
                      <a:rPr lang="en-IE" sz="1100" b="0" i="1">
                        <a:latin typeface="Cambria Math" panose="02040503050406030204" pitchFamily="18" charset="0"/>
                      </a:rPr>
                      <m:t>𝐼𝑛</m:t>
                    </m:r>
                    <m:sSub>
                      <m:sSubPr>
                        <m:ctrlPr>
                          <a:rPr lang="en-IE" sz="1100" b="0" i="1">
                            <a:latin typeface="Cambria Math" panose="02040503050406030204" pitchFamily="18" charset="0"/>
                          </a:rPr>
                        </m:ctrlPr>
                      </m:sSubPr>
                      <m:e>
                        <m:r>
                          <a:rPr lang="en-IE" sz="1100" b="0" i="1">
                            <a:latin typeface="Cambria Math" panose="02040503050406030204" pitchFamily="18" charset="0"/>
                          </a:rPr>
                          <m:t>𝑡</m:t>
                        </m:r>
                      </m:e>
                      <m:sub>
                        <m:r>
                          <a:rPr lang="en-IE" sz="1100" b="0" i="1">
                            <a:latin typeface="Cambria Math" panose="02040503050406030204" pitchFamily="18" charset="0"/>
                          </a:rPr>
                          <m:t>𝑡</m:t>
                        </m:r>
                      </m:sub>
                    </m:sSub>
                    <m:r>
                      <a:rPr lang="en-IE" sz="1100" b="0" i="1">
                        <a:latin typeface="Cambria Math" panose="02040503050406030204" pitchFamily="18" charset="0"/>
                      </a:rPr>
                      <m:t>, </m:t>
                    </m:r>
                    <m:r>
                      <a:rPr lang="en-IE" sz="1100" b="0" i="1">
                        <a:latin typeface="Cambria Math" panose="02040503050406030204" pitchFamily="18" charset="0"/>
                      </a:rPr>
                      <m:t>𝑇𝑦𝑝</m:t>
                    </m:r>
                    <m:sSub>
                      <m:sSubPr>
                        <m:ctrlPr>
                          <a:rPr lang="en-IE" sz="1100" b="0" i="1">
                            <a:latin typeface="Cambria Math" panose="02040503050406030204" pitchFamily="18" charset="0"/>
                          </a:rPr>
                        </m:ctrlPr>
                      </m:sSubPr>
                      <m:e>
                        <m:r>
                          <a:rPr lang="en-IE" sz="1100" b="0" i="1">
                            <a:latin typeface="Cambria Math" panose="02040503050406030204" pitchFamily="18" charset="0"/>
                          </a:rPr>
                          <m:t>𝑒</m:t>
                        </m:r>
                      </m:e>
                      <m:sub>
                        <m:r>
                          <a:rPr lang="en-IE" sz="1100" b="0" i="1">
                            <a:latin typeface="Cambria Math" panose="02040503050406030204" pitchFamily="18" charset="0"/>
                          </a:rPr>
                          <m:t>𝑡</m:t>
                        </m:r>
                      </m:sub>
                    </m:sSub>
                    <m:r>
                      <a:rPr lang="en-IE" sz="1100" b="0" i="1">
                        <a:latin typeface="Cambria Math" panose="02040503050406030204" pitchFamily="18" charset="0"/>
                      </a:rPr>
                      <m:t>, </m:t>
                    </m:r>
                    <m:sSub>
                      <m:sSubPr>
                        <m:ctrlPr>
                          <a:rPr lang="en-IE" sz="1100" b="0" i="1">
                            <a:latin typeface="Cambria Math" panose="02040503050406030204" pitchFamily="18" charset="0"/>
                          </a:rPr>
                        </m:ctrlPr>
                      </m:sSubPr>
                      <m:e>
                        <m:r>
                          <a:rPr lang="en-IE" sz="1100" b="0" i="1">
                            <a:latin typeface="Cambria Math" panose="02040503050406030204" pitchFamily="18" charset="0"/>
                          </a:rPr>
                          <m:t>𝐸</m:t>
                        </m:r>
                      </m:e>
                      <m:sub>
                        <m:r>
                          <a:rPr lang="en-IE" sz="1100" b="0" i="1">
                            <a:latin typeface="Cambria Math" panose="02040503050406030204" pitchFamily="18" charset="0"/>
                          </a:rPr>
                          <m:t>𝑡</m:t>
                        </m:r>
                      </m:sub>
                    </m:sSub>
                    <m:r>
                      <a:rPr lang="en-IE" sz="1100" b="0" i="1">
                        <a:latin typeface="Cambria Math" panose="02040503050406030204" pitchFamily="18" charset="0"/>
                      </a:rPr>
                      <m:t>[</m:t>
                    </m:r>
                    <m:r>
                      <a:rPr lang="en-IE" sz="1100" b="0" i="1">
                        <a:latin typeface="Cambria Math" panose="02040503050406030204" pitchFamily="18" charset="0"/>
                      </a:rPr>
                      <m:t>𝑃𝑒𝑟</m:t>
                    </m:r>
                    <m:sSub>
                      <m:sSubPr>
                        <m:ctrlPr>
                          <a:rPr lang="en-IE" sz="1100" b="0" i="1">
                            <a:latin typeface="Cambria Math" panose="02040503050406030204" pitchFamily="18" charset="0"/>
                          </a:rPr>
                        </m:ctrlPr>
                      </m:sSubPr>
                      <m:e>
                        <m:r>
                          <a:rPr lang="en-IE" sz="1100" b="0" i="1">
                            <a:latin typeface="Cambria Math" panose="02040503050406030204" pitchFamily="18" charset="0"/>
                          </a:rPr>
                          <m:t>𝑓</m:t>
                        </m:r>
                      </m:e>
                      <m:sub>
                        <m:r>
                          <a:rPr lang="en-IE" sz="1100" b="0" i="1">
                            <a:latin typeface="Cambria Math" panose="02040503050406030204" pitchFamily="18" charset="0"/>
                          </a:rPr>
                          <m:t>𝑡</m:t>
                        </m:r>
                      </m:sub>
                    </m:sSub>
                    <m:r>
                      <a:rPr lang="en-IE" sz="1100" b="0" i="1">
                        <a:latin typeface="Cambria Math" panose="02040503050406030204" pitchFamily="18" charset="0"/>
                      </a:rPr>
                      <m:t>])</m:t>
                    </m:r>
                  </m:oMath>
                </m:oMathPara>
              </a14:m>
              <a:endParaRPr lang="en-IE" sz="1100"/>
            </a:p>
          </xdr:txBody>
        </xdr:sp>
      </mc:Choice>
      <mc:Fallback xmlns="">
        <xdr:sp macro="" textlink="">
          <xdr:nvSpPr>
            <xdr:cNvPr id="3" name="TextBox 2"/>
            <xdr:cNvSpPr txBox="1"/>
          </xdr:nvSpPr>
          <xdr:spPr>
            <a:xfrm>
              <a:off x="26401712" y="2039937"/>
              <a:ext cx="2854628" cy="186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IE" sz="1100" b="0" i="0">
                  <a:latin typeface="Cambria Math" panose="02040503050406030204" pitchFamily="18" charset="0"/>
                </a:rPr>
                <a:t>𝐴𝑚𝑜𝑟𝑡_𝑡 〖,_𝑡〗_(+1)=𝐹(𝑇𝑒𝑟𝑚_𝑡, 𝐼𝑛𝑡_𝑡, 𝑇𝑦𝑝𝑒_𝑡, 𝐸_𝑡 [𝑃𝑒𝑟𝑓_𝑡])</a:t>
              </a:r>
              <a:endParaRPr lang="en-IE" sz="1100"/>
            </a:p>
          </xdr:txBody>
        </xdr:sp>
      </mc:Fallback>
    </mc:AlternateContent>
    <xdr:clientData/>
  </xdr:oneCellAnchor>
  <xdr:oneCellAnchor>
    <xdr:from>
      <xdr:col>17</xdr:col>
      <xdr:colOff>52387</xdr:colOff>
      <xdr:row>4</xdr:row>
      <xdr:rowOff>14287</xdr:rowOff>
    </xdr:from>
    <xdr:ext cx="2491003" cy="186911"/>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00000000-0008-0000-0800-000004000000}"/>
                </a:ext>
              </a:extLst>
            </xdr:cNvPr>
            <xdr:cNvSpPr txBox="1"/>
          </xdr:nvSpPr>
          <xdr:spPr>
            <a:xfrm>
              <a:off x="26455687" y="2776537"/>
              <a:ext cx="2491003" cy="186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IE" sz="1100" b="0" i="1">
                        <a:latin typeface="Cambria Math" panose="02040503050406030204" pitchFamily="18" charset="0"/>
                      </a:rPr>
                      <m:t>𝑁𝐿𝑒𝑛</m:t>
                    </m:r>
                    <m:sSub>
                      <m:sSubPr>
                        <m:ctrlPr>
                          <a:rPr lang="en-IE" sz="1100" b="0" i="1">
                            <a:latin typeface="Cambria Math" panose="02040503050406030204" pitchFamily="18" charset="0"/>
                          </a:rPr>
                        </m:ctrlPr>
                      </m:sSubPr>
                      <m:e>
                        <m:r>
                          <a:rPr lang="en-IE" sz="1100" b="0" i="1">
                            <a:latin typeface="Cambria Math" panose="02040503050406030204" pitchFamily="18" charset="0"/>
                          </a:rPr>
                          <m:t>𝑑</m:t>
                        </m:r>
                      </m:e>
                      <m:sub>
                        <m:r>
                          <a:rPr lang="en-IE" sz="1100" b="0" i="1">
                            <a:latin typeface="Cambria Math" panose="02040503050406030204" pitchFamily="18" charset="0"/>
                          </a:rPr>
                          <m:t>𝑡</m:t>
                        </m:r>
                      </m:sub>
                    </m:sSub>
                    <m:sSub>
                      <m:sSubPr>
                        <m:ctrlPr>
                          <a:rPr lang="en-IE" sz="1100" b="0" i="1">
                            <a:latin typeface="Cambria Math" panose="02040503050406030204" pitchFamily="18" charset="0"/>
                          </a:rPr>
                        </m:ctrlPr>
                      </m:sSubPr>
                      <m:e>
                        <m:sSub>
                          <m:sSubPr>
                            <m:ctrlPr>
                              <a:rPr lang="en-IE" sz="1100" b="0" i="1">
                                <a:latin typeface="Cambria Math" panose="02040503050406030204" pitchFamily="18" charset="0"/>
                              </a:rPr>
                            </m:ctrlPr>
                          </m:sSubPr>
                          <m:e>
                            <m:r>
                              <a:rPr lang="en-IE" sz="1100" b="0" i="1">
                                <a:latin typeface="Cambria Math" panose="02040503050406030204" pitchFamily="18" charset="0"/>
                              </a:rPr>
                              <m:t>,</m:t>
                            </m:r>
                          </m:e>
                          <m:sub>
                            <m:r>
                              <a:rPr lang="en-IE" sz="1100" b="0" i="1">
                                <a:latin typeface="Cambria Math" panose="02040503050406030204" pitchFamily="18" charset="0"/>
                              </a:rPr>
                              <m:t>𝑡</m:t>
                            </m:r>
                          </m:sub>
                        </m:sSub>
                      </m:e>
                      <m:sub>
                        <m:r>
                          <a:rPr lang="en-IE" sz="1100" b="0" i="1">
                            <a:latin typeface="Cambria Math" panose="02040503050406030204" pitchFamily="18" charset="0"/>
                          </a:rPr>
                          <m:t>+1</m:t>
                        </m:r>
                      </m:sub>
                    </m:sSub>
                    <m:r>
                      <a:rPr lang="en-IE" sz="1100" b="0" i="1">
                        <a:latin typeface="Cambria Math" panose="02040503050406030204" pitchFamily="18" charset="0"/>
                      </a:rPr>
                      <m:t>=</m:t>
                    </m:r>
                    <m:r>
                      <m:rPr>
                        <m:sty m:val="p"/>
                      </m:rPr>
                      <a:rPr lang="en-IE" sz="1100" b="0" i="0">
                        <a:latin typeface="Cambria Math" panose="02040503050406030204" pitchFamily="18" charset="0"/>
                      </a:rPr>
                      <m:t>min</m:t>
                    </m:r>
                    <m:r>
                      <a:rPr lang="en-IE" sz="1100" b="0" i="1">
                        <a:latin typeface="Cambria Math" panose="02040503050406030204" pitchFamily="18" charset="0"/>
                      </a:rPr>
                      <m:t>⁡(</m:t>
                    </m:r>
                    <m:r>
                      <a:rPr lang="en-IE" sz="1100" b="0" i="1">
                        <a:latin typeface="Cambria Math" panose="02040503050406030204" pitchFamily="18" charset="0"/>
                      </a:rPr>
                      <m:t>𝐷𝑒𝑚𝑎𝑛</m:t>
                    </m:r>
                    <m:sSub>
                      <m:sSubPr>
                        <m:ctrlPr>
                          <a:rPr lang="en-IE" sz="1100" b="0" i="1">
                            <a:latin typeface="Cambria Math" panose="02040503050406030204" pitchFamily="18" charset="0"/>
                          </a:rPr>
                        </m:ctrlPr>
                      </m:sSubPr>
                      <m:e>
                        <m:r>
                          <a:rPr lang="en-IE" sz="1100" b="0" i="1">
                            <a:latin typeface="Cambria Math" panose="02040503050406030204" pitchFamily="18" charset="0"/>
                          </a:rPr>
                          <m:t>𝑑</m:t>
                        </m:r>
                      </m:e>
                      <m:sub>
                        <m:r>
                          <a:rPr lang="en-IE" sz="1100" b="0" i="1">
                            <a:latin typeface="Cambria Math" panose="02040503050406030204" pitchFamily="18" charset="0"/>
                          </a:rPr>
                          <m:t>𝑡</m:t>
                        </m:r>
                      </m:sub>
                    </m:sSub>
                    <m:r>
                      <a:rPr lang="en-IE" sz="1100" b="0" i="1">
                        <a:latin typeface="Cambria Math" panose="02040503050406030204" pitchFamily="18" charset="0"/>
                      </a:rPr>
                      <m:t>, </m:t>
                    </m:r>
                    <m:r>
                      <a:rPr lang="en-IE" sz="1100" b="0" i="1">
                        <a:latin typeface="Cambria Math" panose="02040503050406030204" pitchFamily="18" charset="0"/>
                      </a:rPr>
                      <m:t>𝑆𝑢𝑝𝑝𝑙</m:t>
                    </m:r>
                    <m:sSub>
                      <m:sSubPr>
                        <m:ctrlPr>
                          <a:rPr lang="en-IE" sz="1100" b="0" i="1">
                            <a:latin typeface="Cambria Math" panose="02040503050406030204" pitchFamily="18" charset="0"/>
                          </a:rPr>
                        </m:ctrlPr>
                      </m:sSubPr>
                      <m:e>
                        <m:r>
                          <a:rPr lang="en-IE" sz="1100" b="0" i="1">
                            <a:latin typeface="Cambria Math" panose="02040503050406030204" pitchFamily="18" charset="0"/>
                          </a:rPr>
                          <m:t>𝑦</m:t>
                        </m:r>
                      </m:e>
                      <m:sub>
                        <m:r>
                          <a:rPr lang="en-IE" sz="1100" b="0" i="1">
                            <a:latin typeface="Cambria Math" panose="02040503050406030204" pitchFamily="18" charset="0"/>
                          </a:rPr>
                          <m:t>𝑡</m:t>
                        </m:r>
                      </m:sub>
                    </m:sSub>
                    <m:r>
                      <a:rPr lang="en-IE" sz="1100" b="0" i="1">
                        <a:latin typeface="Cambria Math" panose="02040503050406030204" pitchFamily="18" charset="0"/>
                      </a:rPr>
                      <m:t>)  </m:t>
                    </m:r>
                  </m:oMath>
                </m:oMathPara>
              </a14:m>
              <a:endParaRPr lang="en-IE" sz="1100"/>
            </a:p>
          </xdr:txBody>
        </xdr:sp>
      </mc:Choice>
      <mc:Fallback xmlns="">
        <xdr:sp macro="" textlink="">
          <xdr:nvSpPr>
            <xdr:cNvPr id="4" name="TextBox 3"/>
            <xdr:cNvSpPr txBox="1"/>
          </xdr:nvSpPr>
          <xdr:spPr>
            <a:xfrm>
              <a:off x="26455687" y="2776537"/>
              <a:ext cx="2491003" cy="1869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IE" sz="1100" b="0" i="0">
                  <a:latin typeface="Cambria Math" panose="02040503050406030204" pitchFamily="18" charset="0"/>
                </a:rPr>
                <a:t>𝑁𝐿𝑒𝑛𝑑_𝑡 〖,_𝑡〗_(+1)=min⁡(𝐷𝑒𝑚𝑎𝑛𝑑_𝑡, 𝑆𝑢𝑝𝑝𝑙𝑦_𝑡)  </a:t>
              </a:r>
              <a:endParaRPr lang="en-IE"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twoCellAnchor>
    <xdr:from>
      <xdr:col>0</xdr:col>
      <xdr:colOff>101600</xdr:colOff>
      <xdr:row>0</xdr:row>
      <xdr:rowOff>57150</xdr:rowOff>
    </xdr:from>
    <xdr:to>
      <xdr:col>5</xdr:col>
      <xdr:colOff>2927350</xdr:colOff>
      <xdr:row>9</xdr:row>
      <xdr:rowOff>177800</xdr:rowOff>
    </xdr:to>
    <xdr:sp macro="" textlink="">
      <xdr:nvSpPr>
        <xdr:cNvPr id="2" name="TextBox 1">
          <a:extLst>
            <a:ext uri="{FF2B5EF4-FFF2-40B4-BE49-F238E27FC236}">
              <a16:creationId xmlns:a16="http://schemas.microsoft.com/office/drawing/2014/main" id="{00000000-0008-0000-0A00-000002000000}"/>
            </a:ext>
          </a:extLst>
        </xdr:cNvPr>
        <xdr:cNvSpPr txBox="1"/>
      </xdr:nvSpPr>
      <xdr:spPr>
        <a:xfrm>
          <a:off x="101600" y="57150"/>
          <a:ext cx="6165850" cy="177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u="sng"/>
            <a:t>Proof Of Concepts</a:t>
          </a:r>
        </a:p>
        <a:p>
          <a:r>
            <a:rPr lang="en-IE" sz="1100" b="0" u="none"/>
            <a:t>Present range of ideas that could be reviewed each month to understand what data analysis / reports</a:t>
          </a:r>
          <a:r>
            <a:rPr lang="en-IE" sz="1100" b="0" u="none" baseline="0"/>
            <a:t> could benefit different areas within the Quant Risk space. Key aim is to have challenges that will aid discussion and future work within an area, e.g., climate related modelling.</a:t>
          </a:r>
        </a:p>
        <a:p>
          <a:endParaRPr lang="en-IE" sz="1100" b="0" u="none" baseline="0"/>
        </a:p>
        <a:p>
          <a:r>
            <a:rPr lang="en-IE" sz="1100" b="0" u="none" baseline="0"/>
            <a:t>Steps to follow for the POCs</a:t>
          </a:r>
        </a:p>
        <a:p>
          <a:r>
            <a:rPr lang="en-IE" sz="1100" b="0" u="none" baseline="0"/>
            <a:t>1. </a:t>
          </a:r>
          <a:r>
            <a:rPr lang="en-IE" sz="1100" b="1" u="none" baseline="0"/>
            <a:t>Define</a:t>
          </a:r>
          <a:r>
            <a:rPr lang="en-IE" sz="1100" b="0" u="none" baseline="0"/>
            <a:t> the idea that is being reviewed</a:t>
          </a:r>
        </a:p>
        <a:p>
          <a:r>
            <a:rPr lang="en-IE" sz="1100" b="0" u="none" baseline="0"/>
            <a:t>2. </a:t>
          </a:r>
          <a:r>
            <a:rPr lang="en-IE" sz="1100" b="1" u="none" baseline="0"/>
            <a:t>Analyze</a:t>
          </a:r>
          <a:r>
            <a:rPr lang="en-IE" sz="1100" b="0" u="none" baseline="0"/>
            <a:t> the inputs / outputs that have to be processed</a:t>
          </a:r>
        </a:p>
        <a:p>
          <a:r>
            <a:rPr lang="en-IE" sz="1100" b="0" u="none" baseline="0"/>
            <a:t>3. </a:t>
          </a:r>
          <a:r>
            <a:rPr lang="en-IE" sz="1100" b="1" u="none" baseline="0"/>
            <a:t>Automate</a:t>
          </a:r>
          <a:r>
            <a:rPr lang="en-IE" sz="1100" b="0" u="none" baseline="0"/>
            <a:t> the POC. Develop a small scale version within Shiny that could act as a baseline</a:t>
          </a:r>
          <a:endParaRPr lang="en-IE" sz="1100" b="0" u="none"/>
        </a:p>
      </xdr:txBody>
    </xdr:sp>
    <xdr:clientData/>
  </xdr:twoCellAnchor>
  <xdr:twoCellAnchor>
    <xdr:from>
      <xdr:col>6</xdr:col>
      <xdr:colOff>990599</xdr:colOff>
      <xdr:row>1</xdr:row>
      <xdr:rowOff>31750</xdr:rowOff>
    </xdr:from>
    <xdr:to>
      <xdr:col>6</xdr:col>
      <xdr:colOff>3514724</xdr:colOff>
      <xdr:row>10</xdr:row>
      <xdr:rowOff>25400</xdr:rowOff>
    </xdr:to>
    <xdr:graphicFrame macro="">
      <xdr:nvGraphicFramePr>
        <xdr:cNvPr id="3" name="Diagram 2">
          <a:extLst>
            <a:ext uri="{FF2B5EF4-FFF2-40B4-BE49-F238E27FC236}">
              <a16:creationId xmlns:a16="http://schemas.microsoft.com/office/drawing/2014/main" id="{00000000-0008-0000-0A00-000003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4</xdr:col>
      <xdr:colOff>3215472</xdr:colOff>
      <xdr:row>62</xdr:row>
      <xdr:rowOff>85725</xdr:rowOff>
    </xdr:to>
    <xdr:pic>
      <xdr:nvPicPr>
        <xdr:cNvPr id="2" name="Picture 1">
          <a:extLst>
            <a:ext uri="{FF2B5EF4-FFF2-40B4-BE49-F238E27FC236}">
              <a16:creationId xmlns:a16="http://schemas.microsoft.com/office/drawing/2014/main" id="{6BB81F41-C8F9-4809-AD19-BF63BA2042F6}"/>
            </a:ext>
          </a:extLst>
        </xdr:cNvPr>
        <xdr:cNvPicPr>
          <a:picLocks noChangeAspect="1"/>
        </xdr:cNvPicPr>
      </xdr:nvPicPr>
      <xdr:blipFill>
        <a:blip xmlns:r="http://schemas.openxmlformats.org/officeDocument/2006/relationships" r:embed="rId1"/>
        <a:stretch>
          <a:fillRect/>
        </a:stretch>
      </xdr:blipFill>
      <xdr:spPr>
        <a:xfrm>
          <a:off x="609600" y="8655050"/>
          <a:ext cx="7025472" cy="8740775"/>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A5C18EB5-56F8-4F1C-98C5-D3CDA0202265}" name="Table115" displayName="Table115" ref="A1:G17" totalsRowShown="0">
  <autoFilter ref="A1:G17" xr:uid="{00000000-0009-0000-0100-000001000000}"/>
  <tableColumns count="7">
    <tableColumn id="1" xr3:uid="{ECE88782-611B-4501-B093-96F4C9CDB1A1}" name="Ref"/>
    <tableColumn id="2" xr3:uid="{34159F87-70BE-4DCD-8640-D9ACCCBDD9A3}" name="Date" dataDxfId="94">
      <calculatedColumnFormula>TODAY()</calculatedColumnFormula>
    </tableColumn>
    <tableColumn id="7" xr3:uid="{12FE0350-71F7-46B6-90B1-2F760CFDD152}" name="ReleaseDt" dataDxfId="93"/>
    <tableColumn id="3" xr3:uid="{3C29F9C5-8A4B-4B5B-BF69-0F2F2BA83FEB}" name="Source" dataDxfId="92"/>
    <tableColumn id="4" xr3:uid="{7DA5115C-62D8-44ED-ADD0-AEAAE3BDC1CD}" name="Topic" dataDxfId="91"/>
    <tableColumn id="5" xr3:uid="{619B0524-4A09-4E02-92FF-DA04CD27FAB5}" name="Notes" dataDxfId="90"/>
    <tableColumn id="6" xr3:uid="{712227F8-7027-472F-A33A-D5CEA65CA683}" name="Link" dataDxfId="89" dataCellStyle="Hyperlink"/>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00000000-000C-0000-FFFF-FFFF07000000}" name="Table19" displayName="Table19" ref="A1:H11" totalsRowShown="0">
  <autoFilter ref="A1:H11" xr:uid="{00000000-0009-0000-0100-000008000000}"/>
  <tableColumns count="8">
    <tableColumn id="1" xr3:uid="{00000000-0010-0000-0700-000001000000}" name="Ref" dataDxfId="49">
      <calculatedColumnFormula>COUNTA($B$2:B2)</calculatedColumnFormula>
    </tableColumn>
    <tableColumn id="2" xr3:uid="{00000000-0010-0000-0700-000002000000}" name="Date" dataDxfId="48"/>
    <tableColumn id="3" xr3:uid="{00000000-0010-0000-0700-000003000000}" name="Reviewed"/>
    <tableColumn id="4" xr3:uid="{00000000-0010-0000-0700-000004000000}" name="Area"/>
    <tableColumn id="8" xr3:uid="{00000000-0010-0000-0700-000008000000}" name="Company"/>
    <tableColumn id="5" xr3:uid="{00000000-0010-0000-0700-000005000000}" name="Solution"/>
    <tableColumn id="6" xr3:uid="{00000000-0010-0000-0700-000006000000}" name="Details" dataDxfId="47"/>
    <tableColumn id="7" xr3:uid="{00000000-0010-0000-0700-000007000000}" name="Source" dataCellStyle="Hyperlink"/>
  </tableColumns>
  <tableStyleInfo name="TableStyleMedium2"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00000000-000C-0000-FFFF-FFFF08000000}" name="Table110" displayName="Table110" ref="A1:G7" totalsRowShown="0">
  <autoFilter ref="A1:G7" xr:uid="{00000000-0009-0000-0100-000009000000}"/>
  <tableColumns count="7">
    <tableColumn id="1" xr3:uid="{00000000-0010-0000-0800-000001000000}" name="Ref"/>
    <tableColumn id="2" xr3:uid="{00000000-0010-0000-0800-000002000000}" name="Date" dataDxfId="46"/>
    <tableColumn id="3" xr3:uid="{00000000-0010-0000-0800-000003000000}" name="Area"/>
    <tableColumn id="4" xr3:uid="{00000000-0010-0000-0800-000004000000}" name="Title"/>
    <tableColumn id="5" xr3:uid="{00000000-0010-0000-0800-000005000000}" name="Description" dataDxfId="45"/>
    <tableColumn id="6" xr3:uid="{00000000-0010-0000-0800-000006000000}" name="Notes" dataDxfId="44"/>
    <tableColumn id="7" xr3:uid="{00000000-0010-0000-0800-000007000000}" name="Link" dataDxfId="43" dataCellStyle="Hyperlink"/>
  </tableColumns>
  <tableStyleInfo name="TableStyleMedium2"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00000000-000C-0000-FFFF-FFFF09000000}" name="Table111" displayName="Table111" ref="A1:H9" totalsRowShown="0">
  <autoFilter ref="A1:H9" xr:uid="{00000000-0009-0000-0100-00000A000000}"/>
  <tableColumns count="8">
    <tableColumn id="1" xr3:uid="{00000000-0010-0000-0900-000001000000}" name="Ref"/>
    <tableColumn id="2" xr3:uid="{00000000-0010-0000-0900-000002000000}" name="Date" dataDxfId="42">
      <calculatedColumnFormula>TODAY()</calculatedColumnFormula>
    </tableColumn>
    <tableColumn id="8" xr3:uid="{00000000-0010-0000-0900-000008000000}" name="Area" dataDxfId="41"/>
    <tableColumn id="7" xr3:uid="{00000000-0010-0000-0900-000007000000}" name="ReleaseDt" dataDxfId="40"/>
    <tableColumn id="3" xr3:uid="{00000000-0010-0000-0900-000003000000}" name="Source" dataDxfId="39"/>
    <tableColumn id="4" xr3:uid="{00000000-0010-0000-0900-000004000000}" name="Topic" dataDxfId="38"/>
    <tableColumn id="5" xr3:uid="{00000000-0010-0000-0900-000005000000}" name="Notes" dataDxfId="37"/>
    <tableColumn id="6" xr3:uid="{00000000-0010-0000-0900-000006000000}" name="Link" dataCellStyle="Hyperlink"/>
  </tableColumns>
  <tableStyleInfo name="TableStyleMedium2"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00000000-000C-0000-FFFF-FFFF0A000000}" name="Table33" displayName="Table33" ref="M3:S5" totalsRowShown="0" headerRowDxfId="36" dataDxfId="34" headerRowBorderDxfId="35" tableBorderDxfId="33" totalsRowBorderDxfId="32">
  <autoFilter ref="M3:S5" xr:uid="{00000000-0009-0000-0100-00000B000000}"/>
  <tableColumns count="7">
    <tableColumn id="1" xr3:uid="{00000000-0010-0000-0A00-000001000000}" name="Ref" dataDxfId="31"/>
    <tableColumn id="2" xr3:uid="{00000000-0010-0000-0A00-000002000000}" name="Date" dataDxfId="30"/>
    <tableColumn id="4" xr3:uid="{00000000-0010-0000-0A00-000004000000}" name="Source" dataDxfId="29"/>
    <tableColumn id="3" xr3:uid="{00000000-0010-0000-0A00-000003000000}" name="Area" dataDxfId="28"/>
    <tableColumn id="5" xr3:uid="{00000000-0010-0000-0A00-000005000000}" name="Topic" dataDxfId="27"/>
    <tableColumn id="6" xr3:uid="{00000000-0010-0000-0A00-000006000000}" name="Formula" dataDxfId="26"/>
    <tableColumn id="7" xr3:uid="{00000000-0010-0000-0A00-000007000000}" name="Notes" dataDxfId="25"/>
  </tableColumns>
  <tableStyleInfo name="TableStyleMedium6"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 xr:uid="{BE06DF3E-1616-4CBB-828E-67836DF7EBE8}" name="Table125" displayName="Table125" ref="C52:H60" totalsRowShown="0">
  <autoFilter ref="C52:H60" xr:uid="{BE06DF3E-1616-4CBB-828E-67836DF7EBE8}"/>
  <tableColumns count="6">
    <tableColumn id="1" xr3:uid="{3D7207B8-1FAC-4FBE-8B49-A4D0089E94AB}" name="Ref"/>
    <tableColumn id="2" xr3:uid="{FD689A6E-8AE5-4651-8659-236E1253B02D}" name="Date" dataDxfId="24"/>
    <tableColumn id="3" xr3:uid="{0E489547-76AF-4AD9-87A3-3680CF50235E}" name="Area"/>
    <tableColumn id="6" xr3:uid="{AF3C14AF-521F-4729-A2CE-56A758461E3E}" name="SubArea"/>
    <tableColumn id="4" xr3:uid="{7C04C4ED-BDF4-42C4-A215-17109D6E9A56}" name="Detail"/>
    <tableColumn id="5" xr3:uid="{BCD9B93B-01E0-4162-BA70-91CE95A70A79}" name="Comment"/>
  </tableColumns>
  <tableStyleInfo name="TableStyleMedium2"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00000000-000C-0000-FFFF-FFFF0B000000}" name="Table1914" displayName="Table1914" ref="A1:H2" totalsRowShown="0">
  <autoFilter ref="A1:H2" xr:uid="{00000000-0009-0000-0100-00000D000000}"/>
  <tableColumns count="8">
    <tableColumn id="1" xr3:uid="{00000000-0010-0000-0B00-000001000000}" name="Ref" dataDxfId="23">
      <calculatedColumnFormula>COUNTA($B$2:B2)</calculatedColumnFormula>
    </tableColumn>
    <tableColumn id="2" xr3:uid="{00000000-0010-0000-0B00-000002000000}" name="Date" dataDxfId="22"/>
    <tableColumn id="3" xr3:uid="{00000000-0010-0000-0B00-000003000000}" name="Reviewed"/>
    <tableColumn id="4" xr3:uid="{00000000-0010-0000-0B00-000004000000}" name="Area"/>
    <tableColumn id="8" xr3:uid="{00000000-0010-0000-0B00-000008000000}" name="Company"/>
    <tableColumn id="5" xr3:uid="{00000000-0010-0000-0B00-000005000000}" name="Solution" dataDxfId="21"/>
    <tableColumn id="6" xr3:uid="{00000000-0010-0000-0B00-000006000000}" name="Details" dataDxfId="20"/>
    <tableColumn id="7" xr3:uid="{00000000-0010-0000-0B00-000007000000}" name="Source" dataCellStyle="Hyperlink"/>
  </tableColumns>
  <tableStyleInfo name="TableStyleMedium2"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00000000-000C-0000-FFFF-FFFF0C000000}" name="Table113" displayName="Table113" ref="A13:J20" totalsRowShown="0">
  <autoFilter ref="A13:J20" xr:uid="{00000000-0009-0000-0100-00000C000000}"/>
  <tableColumns count="10">
    <tableColumn id="1" xr3:uid="{00000000-0010-0000-0C00-000001000000}" name="Ref"/>
    <tableColumn id="2" xr3:uid="{00000000-0010-0000-0C00-000002000000}" name="Idea_dt" dataDxfId="19"/>
    <tableColumn id="3" xr3:uid="{00000000-0010-0000-0C00-000003000000}" name="Start_dt"/>
    <tableColumn id="4" xr3:uid="{00000000-0010-0000-0C00-000004000000}" name="End_dt"/>
    <tableColumn id="5" xr3:uid="{00000000-0010-0000-0C00-000005000000}" name="Area"/>
    <tableColumn id="6" xr3:uid="{00000000-0010-0000-0C00-000006000000}" name="Title"/>
    <tableColumn id="7" xr3:uid="{00000000-0010-0000-0C00-000007000000}" name="Define" dataDxfId="18"/>
    <tableColumn id="8" xr3:uid="{00000000-0010-0000-0C00-000008000000}" name="Data"/>
    <tableColumn id="9" xr3:uid="{00000000-0010-0000-0C00-000009000000}" name="Notes" dataDxfId="17"/>
    <tableColumn id="10" xr3:uid="{00000000-0010-0000-0C00-00000A000000}" name="Links"/>
  </tableColumns>
  <tableStyleInfo name="TableStyleMedium2"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D6DA9913-6AD9-4D41-8D8A-65FE71654439}" name="Table1101618" displayName="Table1101618" ref="A1:G17" totalsRowShown="0" dataDxfId="16">
  <autoFilter ref="A1:G17" xr:uid="{00000000-0009-0000-0100-000009000000}"/>
  <tableColumns count="7">
    <tableColumn id="1" xr3:uid="{DC6418DF-FB29-4E55-980D-85EEB179FAB9}" name="Ref" dataDxfId="15"/>
    <tableColumn id="2" xr3:uid="{36D0996C-1DA1-400B-9A90-8CEDEC3ED110}" name="Date" dataDxfId="14"/>
    <tableColumn id="3" xr3:uid="{B8F8998E-7DA5-45F8-BD2E-9AC16F029ECD}" name="Area" dataDxfId="13"/>
    <tableColumn id="4" xr3:uid="{FF46EC3B-6C0C-439B-BC56-FD14F9819B50}" name="Title" dataDxfId="12"/>
    <tableColumn id="5" xr3:uid="{4DBE35BD-80E8-472A-AAAD-715291F3DECD}" name="Description" dataDxfId="11"/>
    <tableColumn id="6" xr3:uid="{31EC92DE-E262-42CA-A2A9-976C5B77886F}" name="Notes" dataDxfId="10"/>
    <tableColumn id="7" xr3:uid="{4C70E25B-6498-41AB-9DE6-1CD887049BEE}" name="Link" dataDxfId="9" dataCellStyle="Hyperlink"/>
  </tableColumns>
  <tableStyleInfo name="TableStyleMedium2"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AD7356C4-767C-4321-B9D8-BBC8FEAF7E27}" name="Table11016" displayName="Table11016" ref="A1:G9" totalsRowShown="0">
  <autoFilter ref="A1:G9" xr:uid="{00000000-0009-0000-0100-000009000000}"/>
  <tableColumns count="7">
    <tableColumn id="1" xr3:uid="{8CF407CD-FA8C-47AF-BF49-4B5F614430D2}" name="Ref"/>
    <tableColumn id="2" xr3:uid="{C00A3EF7-3548-4EE5-9FB4-D8903B2F95FF}" name="Date" dataDxfId="8"/>
    <tableColumn id="3" xr3:uid="{14EF5262-9736-4707-BA3F-7A60D722E08D}" name="Area"/>
    <tableColumn id="4" xr3:uid="{98F3567A-7BB0-4002-AD16-A8A8C4955E10}" name="Title"/>
    <tableColumn id="5" xr3:uid="{267052E6-9455-4469-92A1-143A71337B0A}" name="Description" dataDxfId="7"/>
    <tableColumn id="6" xr3:uid="{9560D26D-6EF0-43C6-BB63-497BC2A78E77}" name="Notes" dataDxfId="6"/>
    <tableColumn id="7" xr3:uid="{52787E27-E28C-4EA1-94FE-15BE51CEF74C}" name="Link" dataDxfId="5" dataCellStyle="Hyperlink"/>
  </tableColumns>
  <tableStyleInfo name="TableStyleMedium2"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26F1BD7D-F90C-4B1D-87C7-ED5624826B1E}" name="Table1101617" displayName="Table1101617" ref="A1:G10" totalsRowShown="0">
  <autoFilter ref="A1:G10" xr:uid="{00000000-0009-0000-0100-000009000000}"/>
  <tableColumns count="7">
    <tableColumn id="1" xr3:uid="{1CAB3B5F-DCAA-4FBF-BA74-6EB26B8D7704}" name="Ref"/>
    <tableColumn id="2" xr3:uid="{FD41BDFF-DB0F-4D0A-B758-04B6910351E2}" name="Date" dataDxfId="4"/>
    <tableColumn id="3" xr3:uid="{204142E2-45A2-42E3-A387-5791D7112023}" name="Area"/>
    <tableColumn id="4" xr3:uid="{98D6ABE4-2116-463B-B96E-7EA5599F61BB}" name="Title"/>
    <tableColumn id="5" xr3:uid="{0CCD248F-DD62-4915-9D70-EC000715A10B}" name="Description" dataDxfId="3"/>
    <tableColumn id="6" xr3:uid="{8E94097B-30B5-4512-8441-9D46E613E0B2}" name="Notes" dataDxfId="2"/>
    <tableColumn id="7" xr3:uid="{B8DE71F2-74C8-4864-85B6-DCB534830E22}" name="Link" dataDxfId="1" dataCellStyle="Hyperlink"/>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G57" totalsRowShown="0">
  <autoFilter ref="A1:G57" xr:uid="{00000000-0009-0000-0100-000001000000}"/>
  <tableColumns count="7">
    <tableColumn id="1" xr3:uid="{00000000-0010-0000-0000-000001000000}" name="Ref"/>
    <tableColumn id="2" xr3:uid="{00000000-0010-0000-0000-000002000000}" name="Date" dataDxfId="88">
      <calculatedColumnFormula>TODAY()</calculatedColumnFormula>
    </tableColumn>
    <tableColumn id="7" xr3:uid="{00000000-0010-0000-0000-000007000000}" name="ReleaseDt" dataDxfId="87"/>
    <tableColumn id="3" xr3:uid="{00000000-0010-0000-0000-000003000000}" name="Source" dataDxfId="86"/>
    <tableColumn id="4" xr3:uid="{00000000-0010-0000-0000-000004000000}" name="Topic" dataDxfId="85"/>
    <tableColumn id="5" xr3:uid="{00000000-0010-0000-0000-000005000000}" name="Notes" dataDxfId="84"/>
    <tableColumn id="6" xr3:uid="{00000000-0010-0000-0000-000006000000}" name="Link" dataDxfId="83" dataCellStyle="Hyperlink"/>
  </tableColumns>
  <tableStyleInfo name="TableStyleMedium2" showFirstColumn="0" showLastColumn="0" showRowStripes="1"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60A3FC95-A894-43E8-AEAD-812C6EB0574D}" name="Table120" displayName="Table120" ref="A1:H6" totalsRowShown="0">
  <autoFilter ref="A1:H6" xr:uid="{00000000-0009-0000-0100-000001000000}"/>
  <tableColumns count="8">
    <tableColumn id="1" xr3:uid="{808AA21F-E136-4F47-8FB1-ED7F5A3C402A}" name="Ref"/>
    <tableColumn id="2" xr3:uid="{F446E32B-EE34-404D-9856-3D3F7A1643AF}" name="Date" dataDxfId="0"/>
    <tableColumn id="3" xr3:uid="{ABFE2508-405F-49CE-9F92-8CE33DA2B1C8}" name="Area"/>
    <tableColumn id="4" xr3:uid="{75ABCAB2-99AF-4887-9675-9B6E6D799A02}" name="Sub_Area"/>
    <tableColumn id="5" xr3:uid="{87DB5AF7-F261-43E9-8326-490180F5208A}" name="Details"/>
    <tableColumn id="6" xr3:uid="{AAE54772-A520-4791-9C26-88967331F50F}" name="Comments"/>
    <tableColumn id="7" xr3:uid="{71205FF3-45C6-4829-B6E5-FCCB85611CBC}" name="Queries"/>
    <tableColumn id="8" xr3:uid="{15386889-FDE0-4275-A910-0FC97CA2F583}" name="Files"/>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13" displayName="Table13" ref="A1:G6" totalsRowShown="0">
  <autoFilter ref="A1:G6" xr:uid="{00000000-0009-0000-0100-000002000000}"/>
  <tableColumns count="7">
    <tableColumn id="1" xr3:uid="{00000000-0010-0000-0100-000001000000}" name="Ref"/>
    <tableColumn id="2" xr3:uid="{00000000-0010-0000-0100-000002000000}" name="Date" dataDxfId="82"/>
    <tableColumn id="7" xr3:uid="{00000000-0010-0000-0100-000007000000}" name="ReleaseDt" dataDxfId="81"/>
    <tableColumn id="3" xr3:uid="{00000000-0010-0000-0100-000003000000}" name="Source" dataDxfId="80"/>
    <tableColumn id="4" xr3:uid="{00000000-0010-0000-0100-000004000000}" name="Topic" dataDxfId="79"/>
    <tableColumn id="5" xr3:uid="{00000000-0010-0000-0100-000005000000}" name="Notes" dataDxfId="78"/>
    <tableColumn id="6" xr3:uid="{00000000-0010-0000-0100-000006000000}" name="Link" dataDxfId="77" dataCellStyle="Hyperlink"/>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le134" displayName="Table134" ref="A12:G17" totalsRowShown="0">
  <autoFilter ref="A12:G17" xr:uid="{00000000-0009-0000-0100-000003000000}"/>
  <tableColumns count="7">
    <tableColumn id="1" xr3:uid="{00000000-0010-0000-0200-000001000000}" name="Ref"/>
    <tableColumn id="2" xr3:uid="{00000000-0010-0000-0200-000002000000}" name="Date" dataDxfId="76"/>
    <tableColumn id="7" xr3:uid="{00000000-0010-0000-0200-000007000000}" name="ReleaseDt" dataDxfId="75"/>
    <tableColumn id="3" xr3:uid="{00000000-0010-0000-0200-000003000000}" name="Source" dataDxfId="74"/>
    <tableColumn id="4" xr3:uid="{00000000-0010-0000-0200-000004000000}" name="Variable" dataDxfId="73"/>
    <tableColumn id="5" xr3:uid="{00000000-0010-0000-0200-000005000000}" name="Definition" dataDxfId="72"/>
    <tableColumn id="6" xr3:uid="{00000000-0010-0000-0200-000006000000}" name="Formula" dataCellStyle="Hyperlink"/>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3000000}" name="Table15" displayName="Table15" ref="A1:I7" totalsRowShown="0">
  <autoFilter ref="A1:I7" xr:uid="{00000000-0009-0000-0100-000004000000}"/>
  <tableColumns count="9">
    <tableColumn id="1" xr3:uid="{00000000-0010-0000-0300-000001000000}" name="REF"/>
    <tableColumn id="2" xr3:uid="{00000000-0010-0000-0300-000002000000}" name="DATE" dataDxfId="71"/>
    <tableColumn id="8" xr3:uid="{00000000-0010-0000-0300-000008000000}" name="DRAFT_DT" dataDxfId="70"/>
    <tableColumn id="9" xr3:uid="{00000000-0010-0000-0300-000009000000}" name="REVIEWED_DT" dataDxfId="69"/>
    <tableColumn id="3" xr3:uid="{00000000-0010-0000-0300-000003000000}" name="AREA"/>
    <tableColumn id="4" xr3:uid="{00000000-0010-0000-0300-000004000000}" name="PAPER" dataCellStyle="Hyperlink"/>
    <tableColumn id="10" xr3:uid="{00000000-0010-0000-0300-00000A000000}" name="TASK" dataDxfId="68" dataCellStyle="Hyperlink"/>
    <tableColumn id="5" xr3:uid="{00000000-0010-0000-0300-000005000000}" name="NOTES" dataDxfId="67"/>
    <tableColumn id="6" xr3:uid="{00000000-0010-0000-0300-000006000000}" name="LINK" dataCellStyle="Hyperlink"/>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4000000}" name="Table16" displayName="Table16" ref="A1:G91" totalsRowShown="0" dataDxfId="66">
  <autoFilter ref="A1:G91" xr:uid="{00000000-0009-0000-0100-000005000000}"/>
  <tableColumns count="7">
    <tableColumn id="1" xr3:uid="{00000000-0010-0000-0400-000001000000}" name="Ref" dataDxfId="65"/>
    <tableColumn id="2" xr3:uid="{00000000-0010-0000-0400-000002000000}" name="Date" dataDxfId="64"/>
    <tableColumn id="7" xr3:uid="{00000000-0010-0000-0400-000007000000}" name="ReleaseDt" dataDxfId="63"/>
    <tableColumn id="3" xr3:uid="{00000000-0010-0000-0400-000003000000}" name="Source" dataDxfId="62"/>
    <tableColumn id="4" xr3:uid="{00000000-0010-0000-0400-000004000000}" name="Topic" dataDxfId="61"/>
    <tableColumn id="5" xr3:uid="{00000000-0010-0000-0400-000005000000}" name="Notes" dataDxfId="60"/>
    <tableColumn id="6" xr3:uid="{00000000-0010-0000-0400-000006000000}" name="Link" dataDxfId="59" dataCellStyle="Hyperlink"/>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0000000-000C-0000-FFFF-FFFF05000000}" name="Table35" displayName="Table35" ref="J1:M3" totalsRowShown="0">
  <autoFilter ref="J1:M3" xr:uid="{00000000-0009-0000-0100-000006000000}"/>
  <tableColumns count="4">
    <tableColumn id="1" xr3:uid="{00000000-0010-0000-0500-000001000000}" name="Ref"/>
    <tableColumn id="2" xr3:uid="{00000000-0010-0000-0500-000002000000}" name="Name" dataDxfId="58"/>
    <tableColumn id="3" xr3:uid="{00000000-0010-0000-0500-000003000000}" name="Notes" dataDxfId="57"/>
    <tableColumn id="4" xr3:uid="{00000000-0010-0000-0500-000004000000}" name="Link" dataCellStyle="Hyperlink"/>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0000000-000C-0000-FFFF-FFFF06000000}" name="Table27" displayName="Table27" ref="K23:L29" totalsRowShown="0">
  <autoFilter ref="K23:L29" xr:uid="{00000000-0009-0000-0100-000007000000}"/>
  <tableColumns count="2">
    <tableColumn id="1" xr3:uid="{00000000-0010-0000-0600-000001000000}" name="Description of Product"/>
    <tableColumn id="2" xr3:uid="{00000000-0010-0000-0600-000002000000}" name="AssetClass"/>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2B922915-F6AD-4A6C-B08F-424F9A8D362D}" name="Table18" displayName="Table18" ref="W36:AA40" totalsRowShown="0" headerRowDxfId="56" dataDxfId="55">
  <autoFilter ref="W36:AA40" xr:uid="{2B922915-F6AD-4A6C-B08F-424F9A8D362D}"/>
  <tableColumns count="5">
    <tableColumn id="1" xr3:uid="{FD339B85-9E17-4388-BA09-ED43BF46F6E9}" name="RCP Scenario" dataDxfId="54"/>
    <tableColumn id="2" xr3:uid="{04842F89-59FF-4558-867C-8E001BD434C0}" name="Overview" dataDxfId="53"/>
    <tableColumn id="3" xr3:uid="{357D49F0-203E-43B3-A9B3-6A942B6C3953}" name="Emissions Trajectory" dataDxfId="52"/>
    <tableColumn id="4" xr3:uid="{D30E24A2-DE05-4B3C-BD12-99A367C495D8}" name="Mitigation Strategies" dataDxfId="51"/>
    <tableColumn id="5" xr3:uid="{AABC8277-EAE2-4249-B1B3-841C98E93FB2}" name="Connection to ICAAP" dataDxfId="5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europarl.europa.eu/thinktank/en/document/EPRS_STU(2020)641530" TargetMode="External"/><Relationship Id="rId3" Type="http://schemas.openxmlformats.org/officeDocument/2006/relationships/hyperlink" Target="https://data.world/datasets/credit" TargetMode="External"/><Relationship Id="rId7" Type="http://schemas.openxmlformats.org/officeDocument/2006/relationships/hyperlink" Target="https://www.linkedin.com/posts/aibireland_aib-and-microsoft-commence-innovative-ai-activity-7198690967023951872-hkFy?utm_source=share&amp;utm_medium=member_desktop" TargetMode="External"/><Relationship Id="rId2" Type="http://schemas.openxmlformats.org/officeDocument/2006/relationships/hyperlink" Target="https://www.globalcreditdata.org/wp-content/uploads/public/gcd_lgd_report_2020_appendix_01062020.pdf" TargetMode="External"/><Relationship Id="rId1" Type="http://schemas.openxmlformats.org/officeDocument/2006/relationships/hyperlink" Target="https://www.centralbank.ie/statistics/statistical-reporting-requirements/anacredit-in-ireland" TargetMode="External"/><Relationship Id="rId6" Type="http://schemas.openxmlformats.org/officeDocument/2006/relationships/hyperlink" Target="https://www.bankofengland.co.uk/prudential-regulation/letter/2024/artificial-intelligence-and-machine-learning-letter" TargetMode="External"/><Relationship Id="rId11" Type="http://schemas.openxmlformats.org/officeDocument/2006/relationships/table" Target="../tables/table1.xml"/><Relationship Id="rId5" Type="http://schemas.openxmlformats.org/officeDocument/2006/relationships/hyperlink" Target="https://www.anthropic.com/news/claude-3-family" TargetMode="External"/><Relationship Id="rId10" Type="http://schemas.openxmlformats.org/officeDocument/2006/relationships/printerSettings" Target="../printerSettings/printerSettings1.bin"/><Relationship Id="rId4" Type="http://schemas.openxmlformats.org/officeDocument/2006/relationships/hyperlink" Target="https://datarade.ai/use-cases/credit-risk-analysis" TargetMode="External"/><Relationship Id="rId9" Type="http://schemas.openxmlformats.org/officeDocument/2006/relationships/hyperlink" Target="https://eba.europa.eu/sites/default/files/document_library/Publications/Reports/2023/1061483/Follow-up%20report%20on%20machine%20learning%20for%20IRB%20models.pdf" TargetMode="External"/></Relationships>
</file>

<file path=xl/worksheets/_rels/sheet10.xml.rels><?xml version="1.0" encoding="UTF-8" standalone="yes"?>
<Relationships xmlns="http://schemas.openxmlformats.org/package/2006/relationships"><Relationship Id="rId8" Type="http://schemas.openxmlformats.org/officeDocument/2006/relationships/hyperlink" Target="https://mlflow.org/docs/latest/model-registry.html" TargetMode="External"/><Relationship Id="rId3" Type="http://schemas.openxmlformats.org/officeDocument/2006/relationships/hyperlink" Target="https://www.managementsolutions.com/sites/default/files/publicaciones/eng/Model-Risk.pdf" TargetMode="External"/><Relationship Id="rId7" Type="http://schemas.openxmlformats.org/officeDocument/2006/relationships/hyperlink" Target="https://mlflow.org/docs/latest/models.html" TargetMode="External"/><Relationship Id="rId12" Type="http://schemas.openxmlformats.org/officeDocument/2006/relationships/table" Target="../tables/table10.xml"/><Relationship Id="rId2" Type="http://schemas.openxmlformats.org/officeDocument/2006/relationships/hyperlink" Target="https://www.ey.com/en_gl/financial-services/model-management-platform" TargetMode="External"/><Relationship Id="rId1" Type="http://schemas.openxmlformats.org/officeDocument/2006/relationships/hyperlink" Target="https://www.databricks.com/blog/model-risk-management-true-accelerator-corporate-ai" TargetMode="External"/><Relationship Id="rId6" Type="http://schemas.openxmlformats.org/officeDocument/2006/relationships/hyperlink" Target="https://mlflow.org/docs/latest/quickstart.html" TargetMode="External"/><Relationship Id="rId11" Type="http://schemas.openxmlformats.org/officeDocument/2006/relationships/printerSettings" Target="../printerSettings/printerSettings6.bin"/><Relationship Id="rId5" Type="http://schemas.openxmlformats.org/officeDocument/2006/relationships/hyperlink" Target="https://mlflow.org/" TargetMode="External"/><Relationship Id="rId10" Type="http://schemas.openxmlformats.org/officeDocument/2006/relationships/hyperlink" Target="https://github.com/sol-eng/bike_predict/tree/main" TargetMode="External"/><Relationship Id="rId4" Type="http://schemas.openxmlformats.org/officeDocument/2006/relationships/hyperlink" Target="https://docs.databricks.com/mlflow/index.html" TargetMode="External"/><Relationship Id="rId9" Type="http://schemas.openxmlformats.org/officeDocument/2006/relationships/hyperlink" Target="https://rviews.rstudio.com/2019/10/17/deploying-data-with-pins/" TargetMode="External"/></Relationships>
</file>

<file path=xl/worksheets/_rels/sheet11.xml.rels><?xml version="1.0" encoding="UTF-8" standalone="yes"?>
<Relationships xmlns="http://schemas.openxmlformats.org/package/2006/relationships"><Relationship Id="rId8" Type="http://schemas.openxmlformats.org/officeDocument/2006/relationships/table" Target="../tables/table11.xml"/><Relationship Id="rId3" Type="http://schemas.openxmlformats.org/officeDocument/2006/relationships/hyperlink" Target="https://www.bankingsupervision.europa.eu/ecb/pub/pdf/ssm.trim_project_report~aa49bb624c.en.pdf" TargetMode="External"/><Relationship Id="rId7" Type="http://schemas.openxmlformats.org/officeDocument/2006/relationships/drawing" Target="../drawings/drawing6.xml"/><Relationship Id="rId2" Type="http://schemas.openxmlformats.org/officeDocument/2006/relationships/hyperlink" Target="https://www.eba.europa.eu/regulation-and-policy/market-risk" TargetMode="External"/><Relationship Id="rId1" Type="http://schemas.openxmlformats.org/officeDocument/2006/relationships/hyperlink" Target="https://analystprep.com/study-notes/frm/part-2/credit-risk-measurement-and-management/the-evolution-of-stress-testing-counterparty-exposure/" TargetMode="External"/><Relationship Id="rId6" Type="http://schemas.openxmlformats.org/officeDocument/2006/relationships/hyperlink" Target="https://www.spglobal.com/ratings/en/research/articles/240328-default-transition-and-recovery-2023-annual-global-corporate-default-and-rating-transition-study-13047827" TargetMode="External"/><Relationship Id="rId5" Type="http://schemas.openxmlformats.org/officeDocument/2006/relationships/hyperlink" Target="https://www.diva-portal.org/smash/get/diva2:1319685/FULLTEXT03.pdf" TargetMode="External"/><Relationship Id="rId4" Type="http://schemas.openxmlformats.org/officeDocument/2006/relationships/hyperlink" Target="https://www.iasonltd.com/doc/old_ppt/2011/2013_An_introduction_to_counterparty_risk.pdf" TargetMode="External"/></Relationships>
</file>

<file path=xl/worksheets/_rels/sheet12.xml.rels><?xml version="1.0" encoding="UTF-8" standalone="yes"?>
<Relationships xmlns="http://schemas.openxmlformats.org/package/2006/relationships"><Relationship Id="rId8" Type="http://schemas.openxmlformats.org/officeDocument/2006/relationships/hyperlink" Target="https://www.bis.org/publ/bcbs239.pdf" TargetMode="External"/><Relationship Id="rId13" Type="http://schemas.openxmlformats.org/officeDocument/2006/relationships/hyperlink" Target="https://icedq.com/solutions/bcbs-239" TargetMode="External"/><Relationship Id="rId18" Type="http://schemas.openxmlformats.org/officeDocument/2006/relationships/hyperlink" Target="https://www.xtivia.com/blog/managing-data-quality/" TargetMode="External"/><Relationship Id="rId26" Type="http://schemas.openxmlformats.org/officeDocument/2006/relationships/table" Target="../tables/table12.xml"/><Relationship Id="rId3" Type="http://schemas.openxmlformats.org/officeDocument/2006/relationships/hyperlink" Target="https://www.bankofengland.co.uk/stress-testing/2022/stress-testing-guidance-2022-for-participants" TargetMode="External"/><Relationship Id="rId21" Type="http://schemas.openxmlformats.org/officeDocument/2006/relationships/hyperlink" Target="https://dataninjago.com/2021/09/15/what-is-data-management-actually-dama-dmbok-framework/" TargetMode="External"/><Relationship Id="rId7" Type="http://schemas.openxmlformats.org/officeDocument/2006/relationships/hyperlink" Target="https://www.bis.org/bcbs/publ/d450.htm" TargetMode="External"/><Relationship Id="rId12" Type="http://schemas.openxmlformats.org/officeDocument/2006/relationships/hyperlink" Target="https://www.bis.org/bcbs/publ/d501.pdf" TargetMode="External"/><Relationship Id="rId17" Type="http://schemas.openxmlformats.org/officeDocument/2006/relationships/hyperlink" Target="https://www.midior.com/data-quality-scorecard" TargetMode="External"/><Relationship Id="rId25" Type="http://schemas.openxmlformats.org/officeDocument/2006/relationships/drawing" Target="../drawings/drawing7.xml"/><Relationship Id="rId2" Type="http://schemas.openxmlformats.org/officeDocument/2006/relationships/hyperlink" Target="https://www.bankofengland.co.uk/-/media/boe/files/stress-testing/2019/effectiveness-of-stress-testing-framework-and-its-implementation.pdf" TargetMode="External"/><Relationship Id="rId16" Type="http://schemas.openxmlformats.org/officeDocument/2006/relationships/hyperlink" Target="https://cimatri.com/10-dimensions-of-data-quality-sample-scorecard/" TargetMode="External"/><Relationship Id="rId20" Type="http://schemas.openxmlformats.org/officeDocument/2006/relationships/hyperlink" Target="https://dama-ny.com/images/meeting/061214/DAMA_Day/tdj__ny__key.pdf" TargetMode="External"/><Relationship Id="rId1" Type="http://schemas.openxmlformats.org/officeDocument/2006/relationships/hyperlink" Target="https://www.centralbank.ie/docs/default-source/publications/research-technical-papers/a-framework-macro-prudential-stress-testing.pdf?sfvrsn=ce069b1d_11" TargetMode="External"/><Relationship Id="rId6" Type="http://schemas.openxmlformats.org/officeDocument/2006/relationships/hyperlink" Target="https://ukfinancialservicesinsights.deloitte.com/post/102hyd0/in-the-thick-of-it-bank-of-englands-annual-cyclical-stress-test" TargetMode="External"/><Relationship Id="rId11" Type="http://schemas.openxmlformats.org/officeDocument/2006/relationships/hyperlink" Target="https://www.bankingsupervision.europa.eu/ecb/pub/pdf/ssm.BCBS_239_report_201805.pdf" TargetMode="External"/><Relationship Id="rId24" Type="http://schemas.openxmlformats.org/officeDocument/2006/relationships/printerSettings" Target="../printerSettings/printerSettings7.bin"/><Relationship Id="rId5" Type="http://schemas.openxmlformats.org/officeDocument/2006/relationships/hyperlink" Target="https://www.bankofengland.co.uk/-/media/boe/files/prudential-regulation/supervisory-statement/2018/ss318.pdf" TargetMode="External"/><Relationship Id="rId15" Type="http://schemas.openxmlformats.org/officeDocument/2006/relationships/hyperlink" Target="https://www.simplesheets.co/gap-analysis" TargetMode="External"/><Relationship Id="rId23" Type="http://schemas.openxmlformats.org/officeDocument/2006/relationships/hyperlink" Target="https://assets.kpmg.com/content/dam/kpmg/sg/pdf/2017/08/sas-and-kpmg-launch-first-cloud-based-ifrs9-and-stress-testing-regtech-solutions-in-asia.pdf" TargetMode="External"/><Relationship Id="rId28" Type="http://schemas.openxmlformats.org/officeDocument/2006/relationships/table" Target="../tables/table14.xml"/><Relationship Id="rId10" Type="http://schemas.openxmlformats.org/officeDocument/2006/relationships/hyperlink" Target="https://www.eba.europa.eu/guidelines-stress-testing" TargetMode="External"/><Relationship Id="rId19" Type="http://schemas.openxmlformats.org/officeDocument/2006/relationships/hyperlink" Target="http://www.datamartist.com/data-quality-monitoring-and-reporting" TargetMode="External"/><Relationship Id="rId4" Type="http://schemas.openxmlformats.org/officeDocument/2006/relationships/hyperlink" Target="https://financialregulation.linklaters.com/post/102hy06/bank-of-england-announces-key-elements-of-its-2022-acs-stress-testing-framework" TargetMode="External"/><Relationship Id="rId9" Type="http://schemas.openxmlformats.org/officeDocument/2006/relationships/hyperlink" Target="https://www.bis.org/fsi/publ/insights12.pdf" TargetMode="External"/><Relationship Id="rId14" Type="http://schemas.openxmlformats.org/officeDocument/2006/relationships/hyperlink" Target="https://powerslides.com/powerpoint-business/business-analysis-templates/data-gap-analysis/" TargetMode="External"/><Relationship Id="rId22" Type="http://schemas.openxmlformats.org/officeDocument/2006/relationships/hyperlink" Target="https://journalofbigdata.springeropen.com/articles/10.1186/s40537-021-00468-0" TargetMode="External"/><Relationship Id="rId27" Type="http://schemas.openxmlformats.org/officeDocument/2006/relationships/table" Target="../tables/table13.xml"/></Relationships>
</file>

<file path=xl/worksheets/_rels/sheet13.xml.rels><?xml version="1.0" encoding="UTF-8" standalone="yes"?>
<Relationships xmlns="http://schemas.openxmlformats.org/package/2006/relationships"><Relationship Id="rId3" Type="http://schemas.openxmlformats.org/officeDocument/2006/relationships/hyperlink" Target="https://www.centralbank.ie/docs/default-source/publications/quarterly-bulletins/quarterly-bulletin-signed-articles/non-standard-monetary-policy-measures-and-the-balance-sheets-of-eurosystem-central-banks-(donnery-doran-gleeson-and-carroll).pdf?sfvrsn=54d3a51d_4" TargetMode="External"/><Relationship Id="rId2" Type="http://schemas.openxmlformats.org/officeDocument/2006/relationships/hyperlink" Target="https://www.centralbank.ie/docs/default-source/publications/quarterly-bulletins/quarterly-bulletin-signed-articles/assessing-the-financial-risks-and-buffers-of-the-central-bank-(doran-gleeson-kilkenny-and-ramanauskas).pdf?sfvrsn=6" TargetMode="External"/><Relationship Id="rId1" Type="http://schemas.openxmlformats.org/officeDocument/2006/relationships/hyperlink" Target="https://www.ecb.europa.eu/pub/pdf/other/financial_risk_management_of_eurosystem_monetary_policy_operations_201507.en.pdf" TargetMode="External"/><Relationship Id="rId6" Type="http://schemas.openxmlformats.org/officeDocument/2006/relationships/hyperlink" Target="https://www.centralbank.ie/monetary-policy/european-central-bank-strategy-review" TargetMode="External"/><Relationship Id="rId5" Type="http://schemas.openxmlformats.org/officeDocument/2006/relationships/hyperlink" Target="https://www.centralbank.ie/monetary-policy/risk-management" TargetMode="External"/><Relationship Id="rId4" Type="http://schemas.openxmlformats.org/officeDocument/2006/relationships/hyperlink" Target="https://www.centralbank.ie/publication/corporate-reports/central-bank-annual-report-and-annual-performance-statement-2022" TargetMode="External"/></Relationships>
</file>

<file path=xl/worksheets/_rels/sheet14.xml.rels><?xml version="1.0" encoding="UTF-8" standalone="yes"?>
<Relationships xmlns="http://schemas.openxmlformats.org/package/2006/relationships"><Relationship Id="rId3" Type="http://schemas.openxmlformats.org/officeDocument/2006/relationships/table" Target="../tables/table15.xml"/><Relationship Id="rId2" Type="http://schemas.openxmlformats.org/officeDocument/2006/relationships/printerSettings" Target="../printerSettings/printerSettings8.bin"/><Relationship Id="rId1" Type="http://schemas.openxmlformats.org/officeDocument/2006/relationships/hyperlink" Target="https://www.investopedia.com/terms/l/level3_assets.asp" TargetMode="External"/></Relationships>
</file>

<file path=xl/worksheets/_rels/sheet15.xml.rels><?xml version="1.0" encoding="UTF-8" standalone="yes"?>
<Relationships xmlns="http://schemas.openxmlformats.org/package/2006/relationships"><Relationship Id="rId8" Type="http://schemas.openxmlformats.org/officeDocument/2006/relationships/hyperlink" Target="https://appsilon.com/tableau-vs-r-shiny/" TargetMode="External"/><Relationship Id="rId13" Type="http://schemas.openxmlformats.org/officeDocument/2006/relationships/hyperlink" Target="https://link.springer.com/chapter/10.1007/978-3-540-76280-5_1" TargetMode="External"/><Relationship Id="rId18" Type="http://schemas.openxmlformats.org/officeDocument/2006/relationships/table" Target="../tables/table16.xml"/><Relationship Id="rId3" Type="http://schemas.openxmlformats.org/officeDocument/2006/relationships/hyperlink" Target="https://pub.towardsai.net/best-datasets-for-machine-learning-data-science-computer-vision-nlp-ai-c9541058cf4f" TargetMode="External"/><Relationship Id="rId7" Type="http://schemas.openxmlformats.org/officeDocument/2006/relationships/hyperlink" Target="https://appsilon.com/forget-about-excel-use-r-shiny-packages-instead/" TargetMode="External"/><Relationship Id="rId12" Type="http://schemas.openxmlformats.org/officeDocument/2006/relationships/hyperlink" Target="https://alexmoltzau.medium.com/document-analysis-and-recognition-with-ml-372f0bb567b6" TargetMode="External"/><Relationship Id="rId17" Type="http://schemas.openxmlformats.org/officeDocument/2006/relationships/drawing" Target="../drawings/drawing8.xml"/><Relationship Id="rId2" Type="http://schemas.openxmlformats.org/officeDocument/2006/relationships/hyperlink" Target="https://github.com/MichelNivard/gptstudio" TargetMode="External"/><Relationship Id="rId16" Type="http://schemas.openxmlformats.org/officeDocument/2006/relationships/printerSettings" Target="../printerSettings/printerSettings9.bin"/><Relationship Id="rId1" Type="http://schemas.openxmlformats.org/officeDocument/2006/relationships/hyperlink" Target="https://irudnyts.github.io/openai/" TargetMode="External"/><Relationship Id="rId6" Type="http://schemas.openxmlformats.org/officeDocument/2006/relationships/hyperlink" Target="https://shiny.posit.co/r/articles/" TargetMode="External"/><Relationship Id="rId11" Type="http://schemas.openxmlformats.org/officeDocument/2006/relationships/hyperlink" Target="https://kpmg.com/ae/en/home/insights/2021/09/artificial-intelligence-in-risk-management.html" TargetMode="External"/><Relationship Id="rId5" Type="http://schemas.openxmlformats.org/officeDocument/2006/relationships/hyperlink" Target="https://www.r-bloggers.com/2019/07/excel-report-generation-with-shiny/" TargetMode="External"/><Relationship Id="rId15" Type="http://schemas.openxmlformats.org/officeDocument/2006/relationships/hyperlink" Target="https://www.mlq.ai/applications-ai-machine-learning-trading-investing/" TargetMode="External"/><Relationship Id="rId10" Type="http://schemas.openxmlformats.org/officeDocument/2006/relationships/hyperlink" Target="https://www.mckinsey.com/capabilities/risk-and-resilience/our-insights/the-fight-against-money-laundering-machine-learning-is-a-game-changer" TargetMode="External"/><Relationship Id="rId4" Type="http://schemas.openxmlformats.org/officeDocument/2006/relationships/hyperlink" Target="https://vitalflux.com/most-common-types-machine-learning-problems/" TargetMode="External"/><Relationship Id="rId9" Type="http://schemas.openxmlformats.org/officeDocument/2006/relationships/hyperlink" Target="https://www.ravelin.com/insights/machine-learning-for-fraud-detection" TargetMode="External"/><Relationship Id="rId14" Type="http://schemas.openxmlformats.org/officeDocument/2006/relationships/hyperlink" Target="https://www.capestart.com/resources/blog/active-portfolio-management-using-ml/" TargetMode="External"/></Relationships>
</file>

<file path=xl/worksheets/_rels/sheet16.xml.rels><?xml version="1.0" encoding="UTF-8" standalone="yes"?>
<Relationships xmlns="http://schemas.openxmlformats.org/package/2006/relationships"><Relationship Id="rId8" Type="http://schemas.openxmlformats.org/officeDocument/2006/relationships/printerSettings" Target="../printerSettings/printerSettings10.bin"/><Relationship Id="rId3" Type="http://schemas.openxmlformats.org/officeDocument/2006/relationships/hyperlink" Target="https://ec.europa.eu/finance/docs/law/221018-communication-non-performing-loans_en.pdf" TargetMode="External"/><Relationship Id="rId7" Type="http://schemas.openxmlformats.org/officeDocument/2006/relationships/hyperlink" Target="https://wilwinn.com/resource/cecl-implementation/" TargetMode="External"/><Relationship Id="rId2" Type="http://schemas.openxmlformats.org/officeDocument/2006/relationships/hyperlink" Target="https://www.esm.europa.eu/system/files/document/2017_01_30_-_esm_risk_and_adjustment_at_eu_banks_0.pdf" TargetMode="External"/><Relationship Id="rId1" Type="http://schemas.openxmlformats.org/officeDocument/2006/relationships/hyperlink" Target="https://www.ecb.europa.eu/pub/pdf/scpops/ecb.op292~092b778aa8.en.pdf" TargetMode="External"/><Relationship Id="rId6" Type="http://schemas.openxmlformats.org/officeDocument/2006/relationships/hyperlink" Target="https://www.eba.europa.eu/sites/default/files/document_library/About%20Us/Missions%20and%20tasks/Call%20for%20Advice/2020/Report%20on%20the%20benchmarking%20of%20national%20loan%20enforcement%20frameworks/964577/Presentation%20-%20EBA%20report%20on%20benchmarking%20of%20loan%20enforcement%20procedures.pdf" TargetMode="External"/><Relationship Id="rId5" Type="http://schemas.openxmlformats.org/officeDocument/2006/relationships/hyperlink" Target="https://www.afme.eu/portals/0/globalassets/downloads/publications/afme-npl-secondary-market-for-npls-from-afme-prudential-report.pdf" TargetMode="External"/><Relationship Id="rId4" Type="http://schemas.openxmlformats.org/officeDocument/2006/relationships/hyperlink" Target="https://www.eba.europa.eu/sites/default/documents/files/document_library/Risk%20Analysis%20and%20Data/Risk%20Assessment%20Reports/2019/Final%20EBA%20Report%20on%20NPLs-for%20publication_final.pdf" TargetMode="External"/></Relationships>
</file>

<file path=xl/worksheets/_rels/sheet17.xml.rels><?xml version="1.0" encoding="UTF-8" standalone="yes"?>
<Relationships xmlns="http://schemas.openxmlformats.org/package/2006/relationships"><Relationship Id="rId8" Type="http://schemas.openxmlformats.org/officeDocument/2006/relationships/table" Target="../tables/table17.xml"/><Relationship Id="rId3" Type="http://schemas.openxmlformats.org/officeDocument/2006/relationships/hyperlink" Target="https://www.risk.net/media/download/954021/download" TargetMode="External"/><Relationship Id="rId7" Type="http://schemas.openxmlformats.org/officeDocument/2006/relationships/printerSettings" Target="../printerSettings/printerSettings11.bin"/><Relationship Id="rId2" Type="http://schemas.openxmlformats.org/officeDocument/2006/relationships/hyperlink" Target="https://www.imf.org/en/Publications/WP/Issues/2020/07/03/Expected-Credit-Loss-Modeling-from-a-Top-Down-Stress-Testing-Perspective-49545" TargetMode="External"/><Relationship Id="rId1" Type="http://schemas.openxmlformats.org/officeDocument/2006/relationships/hyperlink" Target="https://www.eba.europa.eu/sites/default/documents/files/document_library/Publications/Reports/2021/1024609/IFRS9%20monitoring%20report.pdf" TargetMode="External"/><Relationship Id="rId6" Type="http://schemas.openxmlformats.org/officeDocument/2006/relationships/hyperlink" Target="https://www2.deloitte.com/us/en/pages/advisory/articles/implementing-ifrs9-cecl-expected-credit-losses.html" TargetMode="External"/><Relationship Id="rId5" Type="http://schemas.openxmlformats.org/officeDocument/2006/relationships/hyperlink" Target="https://www.pwc.com.au/assurance/ifrs/assets/post-model-adjustments-for-expected-credit-losses-during-covid19.pdf" TargetMode="External"/><Relationship Id="rId4" Type="http://schemas.openxmlformats.org/officeDocument/2006/relationships/hyperlink" Target="https://www.ey.com/en_gl/technical/ifrs-technical-resources/disclosure-of-covid-19-impact-on-expected-credit-losses-of-banks" TargetMode="External"/></Relationships>
</file>

<file path=xl/worksheets/_rels/sheet18.xml.rels><?xml version="1.0" encoding="UTF-8" standalone="yes"?>
<Relationships xmlns="http://schemas.openxmlformats.org/package/2006/relationships"><Relationship Id="rId8" Type="http://schemas.openxmlformats.org/officeDocument/2006/relationships/table" Target="../tables/table18.xml"/><Relationship Id="rId3" Type="http://schemas.openxmlformats.org/officeDocument/2006/relationships/hyperlink" Target="https://www.xbrl.org/the-standard/what/an-introduction-to-xbrl/" TargetMode="External"/><Relationship Id="rId7" Type="http://schemas.openxmlformats.org/officeDocument/2006/relationships/printerSettings" Target="../printerSettings/printerSettings12.bin"/><Relationship Id="rId2" Type="http://schemas.openxmlformats.org/officeDocument/2006/relationships/hyperlink" Target="https://en.wikipedia.org/wiki/XBRL" TargetMode="External"/><Relationship Id="rId1" Type="http://schemas.openxmlformats.org/officeDocument/2006/relationships/hyperlink" Target="https://sec-api.io/resources/extract-financial-statements-from-sec-filings-and-xbrl-data-with-python" TargetMode="External"/><Relationship Id="rId6" Type="http://schemas.openxmlformats.org/officeDocument/2006/relationships/hyperlink" Target="https://www.centralbank.ie/docs/default-source/regulation/industry-market-sectors/funds-service-providers/central-bank-taxonomy-xbrl-file-upload-guidance.pdf?sfvrsn=4" TargetMode="External"/><Relationship Id="rId5" Type="http://schemas.openxmlformats.org/officeDocument/2006/relationships/hyperlink" Target="https://www.eba.europa.eu/risk-and-data-analysis/reporting-frameworks/dpm-data-dictionary" TargetMode="External"/><Relationship Id="rId4" Type="http://schemas.openxmlformats.org/officeDocument/2006/relationships/hyperlink" Target="https://www.eba.europa.eu/risk-and-data-analysis/reporting-frameworks" TargetMode="External"/></Relationships>
</file>

<file path=xl/worksheets/_rels/sheet19.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printerSettings" Target="../printerSettings/printerSettings13.bin"/><Relationship Id="rId1" Type="http://schemas.openxmlformats.org/officeDocument/2006/relationships/hyperlink" Target="https://thinkingneuron.com/german-credit-risk-classification-case-study-in-python/" TargetMode="External"/></Relationships>
</file>

<file path=xl/worksheets/_rels/sheet2.xml.rels><?xml version="1.0" encoding="UTF-8" standalone="yes"?>
<Relationships xmlns="http://schemas.openxmlformats.org/package/2006/relationships"><Relationship Id="rId13" Type="http://schemas.openxmlformats.org/officeDocument/2006/relationships/hyperlink" Target="https://www.centralbanking.com/awards/7958739/artificial-intelligence-initiative-european-central-bank" TargetMode="External"/><Relationship Id="rId18" Type="http://schemas.openxmlformats.org/officeDocument/2006/relationships/hyperlink" Target="https://www.eba.europa.eu/sites/default/documents/files/documents/10180/1431348/01208388-3e32-4874-944a-61e7252c5418/Paper%20-%20Session%202%20-%20Nicola%20Gabarino.pdf?retry=1" TargetMode="External"/><Relationship Id="rId26" Type="http://schemas.openxmlformats.org/officeDocument/2006/relationships/hyperlink" Target="https://www.bis.org/basel_framework/chapter/DIS/40.htm" TargetMode="External"/><Relationship Id="rId3" Type="http://schemas.openxmlformats.org/officeDocument/2006/relationships/hyperlink" Target="https://www.centralbank.ie/docs/default-source/publications/financial-stability-notes/risk-weights-on-irish-mortgages.pdf" TargetMode="External"/><Relationship Id="rId21" Type="http://schemas.openxmlformats.org/officeDocument/2006/relationships/hyperlink" Target="https://www.elibrary.imf.org/view/journals/001/2016/158/article-A001-en.xml" TargetMode="External"/><Relationship Id="rId7" Type="http://schemas.openxmlformats.org/officeDocument/2006/relationships/hyperlink" Target="https://www.centralbank.ie/news-media/press-releases/speech-innovation-in-financial-services-ed-sibley-29-november-2019" TargetMode="External"/><Relationship Id="rId12" Type="http://schemas.openxmlformats.org/officeDocument/2006/relationships/hyperlink" Target="https://enterprise.gov.ie/en/publications/publication-files/national-ai-strategy.pdf" TargetMode="External"/><Relationship Id="rId17" Type="http://schemas.openxmlformats.org/officeDocument/2006/relationships/hyperlink" Target="https://sfr-omnixai-demo.herokuapp.com/?ref=blog.salesforceairesearch.com" TargetMode="External"/><Relationship Id="rId25" Type="http://schemas.openxmlformats.org/officeDocument/2006/relationships/hyperlink" Target="https://www.bankingsupervision.europa.eu/ecb/pub/pdf/ssm.reportbanksicaappractices202007~fc93bf05d9.en.pdf" TargetMode="External"/><Relationship Id="rId33" Type="http://schemas.openxmlformats.org/officeDocument/2006/relationships/table" Target="../tables/table2.xml"/><Relationship Id="rId2" Type="http://schemas.openxmlformats.org/officeDocument/2006/relationships/hyperlink" Target="https://www.eba.europa.eu/eba-consults-supervisory-handbook-validation-internal-ratings-based-systems" TargetMode="External"/><Relationship Id="rId16" Type="http://schemas.openxmlformats.org/officeDocument/2006/relationships/hyperlink" Target="https://digital-strategy.ec.europa.eu/en/policies/european-approach-artificial-intelligence" TargetMode="External"/><Relationship Id="rId20" Type="http://schemas.openxmlformats.org/officeDocument/2006/relationships/hyperlink" Target="https://www.gov.uk/government/publications/ai-regulation-a-pro-innovation-approach/white-paper" TargetMode="External"/><Relationship Id="rId29" Type="http://schemas.openxmlformats.org/officeDocument/2006/relationships/hyperlink" Target="https://www.semanticscholar.org/paper/A-proposed-framework-for-backtesting-loss-given-Loterman-Debruyne/fa58ccea2097b53240a8c49d526e3832e544a039" TargetMode="External"/><Relationship Id="rId1" Type="http://schemas.openxmlformats.org/officeDocument/2006/relationships/hyperlink" Target="https://www.bankingsupervision.europa.eu/banking/priorities/html/ssm.supervisory_priorities2022~0f890c6b70.en.html" TargetMode="External"/><Relationship Id="rId6" Type="http://schemas.openxmlformats.org/officeDocument/2006/relationships/hyperlink" Target="https://assets.gov.ie/6836/664f5174ebd34f7e938aea654bed6757.pdf" TargetMode="External"/><Relationship Id="rId11" Type="http://schemas.openxmlformats.org/officeDocument/2006/relationships/hyperlink" Target="https://www.fsunion.org/assets/files/pdf/fsu_the_future_of_banking_a5_booklet_.pdf" TargetMode="External"/><Relationship Id="rId24" Type="http://schemas.openxmlformats.org/officeDocument/2006/relationships/hyperlink" Target="https://www.bankofengland.co.uk/-/media/boe/files/prudential-regulation/regulatory-reporting/banking/fsa-data-items/fsa075instructionsdec18.pdf" TargetMode="External"/><Relationship Id="rId32" Type="http://schemas.openxmlformats.org/officeDocument/2006/relationships/drawing" Target="../drawings/drawing1.xml"/><Relationship Id="rId5" Type="http://schemas.openxmlformats.org/officeDocument/2006/relationships/hyperlink" Target="https://www.fsa.go.jp/common/law/ginkou/pdf_03.pdf" TargetMode="External"/><Relationship Id="rId15" Type="http://schemas.openxmlformats.org/officeDocument/2006/relationships/hyperlink" Target="https://irishtechnews.ie/how-ai-is-making-inroads-in-the-financial-service-industry-in-2019-and-beyond/" TargetMode="External"/><Relationship Id="rId23" Type="http://schemas.openxmlformats.org/officeDocument/2006/relationships/hyperlink" Target="https://www.wallstreetmojo.com/data-bias/" TargetMode="External"/><Relationship Id="rId28" Type="http://schemas.openxmlformats.org/officeDocument/2006/relationships/hyperlink" Target="https://www.altova.com/" TargetMode="External"/><Relationship Id="rId10" Type="http://schemas.openxmlformats.org/officeDocument/2006/relationships/hyperlink" Target="file:///C:\Users\jamesmcneill\Downloads\244478_6d28f781-b107-41d8-bec4-67c728181f82.pdf" TargetMode="External"/><Relationship Id="rId19" Type="http://schemas.openxmlformats.org/officeDocument/2006/relationships/hyperlink" Target="https://www.dataguidance.com/opinion/europe-uk-vs-eu-approach-regulating-ai" TargetMode="External"/><Relationship Id="rId31" Type="http://schemas.openxmlformats.org/officeDocument/2006/relationships/printerSettings" Target="../printerSettings/printerSettings2.bin"/><Relationship Id="rId4" Type="http://schemas.openxmlformats.org/officeDocument/2006/relationships/hyperlink" Target="https://www.bankofengland.co.uk/prudential-regulation/publication/2023/may/model-risk-management-principles-for-banks" TargetMode="External"/><Relationship Id="rId9" Type="http://schemas.openxmlformats.org/officeDocument/2006/relationships/hyperlink" Target="https://www.nationalbanken.dk/media/i4abghdi/em-2022-3.pdf" TargetMode="External"/><Relationship Id="rId14" Type="http://schemas.openxmlformats.org/officeDocument/2006/relationships/hyperlink" Target="https://blog.salesforceairesearch.com/omnixai/" TargetMode="External"/><Relationship Id="rId22" Type="http://schemas.openxmlformats.org/officeDocument/2006/relationships/hyperlink" Target="https://www.eba.europa.eu/sites/default/documents/files/document_library/961920/The%20estimation%20risk%20and%20the%20IRB%20formula.pdf" TargetMode="External"/><Relationship Id="rId27" Type="http://schemas.openxmlformats.org/officeDocument/2006/relationships/hyperlink" Target="https://arelle.org/arelle/" TargetMode="External"/><Relationship Id="rId30" Type="http://schemas.openxmlformats.org/officeDocument/2006/relationships/hyperlink" Target="https://www.gov.ie/en/publication/ff6c0a-risk-weighted-assets-in-ireland-the-link-to-mortgage-interest-rates/" TargetMode="External"/><Relationship Id="rId8" Type="http://schemas.openxmlformats.org/officeDocument/2006/relationships/hyperlink" Target="https://www2.deloitte.com/ie/en/pages/risk/articles/_ai-and-risk-management-in-ireland.html" TargetMode="External"/></Relationships>
</file>

<file path=xl/worksheets/_rels/sheet20.xml.rels><?xml version="1.0" encoding="UTF-8" standalone="yes"?>
<Relationships xmlns="http://schemas.openxmlformats.org/package/2006/relationships"><Relationship Id="rId3" Type="http://schemas.openxmlformats.org/officeDocument/2006/relationships/hyperlink" Target="https://www.seai.ie/publications/Advisory-Report-Technical-Guidance-Document-for-BER-Assessors-.pdf" TargetMode="External"/><Relationship Id="rId7" Type="http://schemas.openxmlformats.org/officeDocument/2006/relationships/table" Target="../tables/table20.xml"/><Relationship Id="rId2" Type="http://schemas.openxmlformats.org/officeDocument/2006/relationships/hyperlink" Target="https://www.gov.ie/pdf/?file=https://assets.gov.ie/200815/7658a109-b44f-4bbc-a377-999cb3e4e27d.pdf" TargetMode="External"/><Relationship Id="rId1" Type="http://schemas.openxmlformats.org/officeDocument/2006/relationships/hyperlink" Target="https://www.gov.ie/pdf/?file=https://assets.gov.ie/125404/1714dc19-c761-4347-9032-afca150f5f15.pdf" TargetMode="External"/><Relationship Id="rId6" Type="http://schemas.openxmlformats.org/officeDocument/2006/relationships/drawing" Target="../drawings/drawing9.xml"/><Relationship Id="rId5" Type="http://schemas.openxmlformats.org/officeDocument/2006/relationships/printerSettings" Target="../printerSettings/printerSettings14.bin"/><Relationship Id="rId4" Type="http://schemas.openxmlformats.org/officeDocument/2006/relationships/hyperlink" Target="https://www.seai.ie/publications/Advisory-Report-Technical-Guidance-Document-for-BER-Assessors-.pdf"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www.mdpi.com/1911-8074/16/1/47"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www.ibm.com/downloads/cas/BKMEB7JW" TargetMode="External"/><Relationship Id="rId13" Type="http://schemas.openxmlformats.org/officeDocument/2006/relationships/hyperlink" Target="https://www.bankofengland.co.uk/-/media/boe/files/working-paper/2001/the-structure-of-credit-risk-spread-volatility-and-ratings-transitions.pdf" TargetMode="External"/><Relationship Id="rId18" Type="http://schemas.openxmlformats.org/officeDocument/2006/relationships/hyperlink" Target="https://web.actuaries.ie/sites/default/files/2018-10/181010%20Python%20Code%20Paper%20-%20John%20Caslin.pdf" TargetMode="External"/><Relationship Id="rId26" Type="http://schemas.openxmlformats.org/officeDocument/2006/relationships/table" Target="../tables/table4.xml"/><Relationship Id="rId3" Type="http://schemas.openxmlformats.org/officeDocument/2006/relationships/hyperlink" Target="https://www.eba.europa.eu/eba-updates-definition-large-decline-net-interest-income-relation-interest-rate-risk-banking-book" TargetMode="External"/><Relationship Id="rId21" Type="http://schemas.openxmlformats.org/officeDocument/2006/relationships/hyperlink" Target="https://ipythonquant.wordpress.com/2015/04/13/cva-calculation-with-quantlib-and-python/" TargetMode="External"/><Relationship Id="rId7" Type="http://schemas.openxmlformats.org/officeDocument/2006/relationships/hyperlink" Target="https://www.finalyse.com/blog/credit-spread-risk-in-the-banking-book" TargetMode="External"/><Relationship Id="rId12" Type="http://schemas.openxmlformats.org/officeDocument/2006/relationships/hyperlink" Target="https://www.moodysanalytics.com/-/media/article/2020/credit-risk-and-bond-spreads.pdf" TargetMode="External"/><Relationship Id="rId17" Type="http://schemas.openxmlformats.org/officeDocument/2006/relationships/hyperlink" Target="https://mitchsdatablog.com/downloading-stock-bond-data/" TargetMode="External"/><Relationship Id="rId25" Type="http://schemas.openxmlformats.org/officeDocument/2006/relationships/table" Target="../tables/table3.xml"/><Relationship Id="rId2" Type="http://schemas.openxmlformats.org/officeDocument/2006/relationships/hyperlink" Target="https://www.eba.europa.eu/sites/default/documents/files/document_library/About%20Us/Missions%20and%20tasks/Correspondence%20with%20EU%20institutions/2023/1054033/20230221%20-%20EC%20Amended%20RTS%20%28clean%29.pdf" TargetMode="External"/><Relationship Id="rId16" Type="http://schemas.openxmlformats.org/officeDocument/2006/relationships/hyperlink" Target="https://investpy.readthedocs.io/_api/bonds.html" TargetMode="External"/><Relationship Id="rId20" Type="http://schemas.openxmlformats.org/officeDocument/2006/relationships/hyperlink" Target="https://kth.diva-portal.org/smash/get/diva2:1800504/FULLTEXT01.pdf" TargetMode="External"/><Relationship Id="rId1" Type="http://schemas.openxmlformats.org/officeDocument/2006/relationships/hyperlink" Target="https://www.bis.org/basel_framework/chapter/SRP/31.htm" TargetMode="External"/><Relationship Id="rId6" Type="http://schemas.openxmlformats.org/officeDocument/2006/relationships/hyperlink" Target="https://financeunlocked.com/videos/credit-spread-risk-in-the-banking-book-csrbb" TargetMode="External"/><Relationship Id="rId11" Type="http://schemas.openxmlformats.org/officeDocument/2006/relationships/hyperlink" Target="https://www.bis.org/basel_framework/chapter/SRP/31.htm" TargetMode="External"/><Relationship Id="rId24" Type="http://schemas.openxmlformats.org/officeDocument/2006/relationships/drawing" Target="../drawings/drawing3.xml"/><Relationship Id="rId5" Type="http://schemas.openxmlformats.org/officeDocument/2006/relationships/hyperlink" Target="https://www.grantthornton.ie/globalassets/1.-member-firms/ireland/insights/publications/grant-thornton---squeezed-between-rates-and-time.pdf" TargetMode="External"/><Relationship Id="rId15" Type="http://schemas.openxmlformats.org/officeDocument/2006/relationships/hyperlink" Target="https://github.com/GennadiiTurutin/yield_calculator/blob/main/ipynb.ipynb" TargetMode="External"/><Relationship Id="rId23" Type="http://schemas.openxmlformats.org/officeDocument/2006/relationships/printerSettings" Target="../printerSettings/printerSettings3.bin"/><Relationship Id="rId10" Type="http://schemas.openxmlformats.org/officeDocument/2006/relationships/hyperlink" Target="https://www.ebf.eu/wp-content/uploads/2023/07/EBF_046082-Credit-Spread-Risk-in-the-Banking-Book-Banking-Industry-Common-Understanding.pdf" TargetMode="External"/><Relationship Id="rId19" Type="http://schemas.openxmlformats.org/officeDocument/2006/relationships/hyperlink" Target="https://github.com/tbacas/Bond-Pricing/blob/master/Models.ipynb" TargetMode="External"/><Relationship Id="rId4" Type="http://schemas.openxmlformats.org/officeDocument/2006/relationships/hyperlink" Target="https://www.eba.europa.eu/sites/default/files/document_library/Publications/Guidelines/2022/EBA-GL-2022-14%20GL%20on%20IRRBB%20and%20CSRBB/1041754/Guidelines%20on%20IRRBB%20and%20CSRBB.pdf" TargetMode="External"/><Relationship Id="rId9" Type="http://schemas.openxmlformats.org/officeDocument/2006/relationships/hyperlink" Target="https://www.bankinghub.eu/finance-risk/irrbb-interest-rate-risk-management" TargetMode="External"/><Relationship Id="rId14" Type="http://schemas.openxmlformats.org/officeDocument/2006/relationships/hyperlink" Target="https://www.discount-bond-data.org/" TargetMode="External"/><Relationship Id="rId22" Type="http://schemas.openxmlformats.org/officeDocument/2006/relationships/hyperlink" Target="https://papers.ssrn.com/sol3/papers.cfm?abstract_id=3772471"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www.eba.europa.eu/sites/default/documents/files/document_library/Publications/Reports/2023/1061495/Supervisory%20handbook%20on%20the%20validation%20of%20IRB%20rating%20systems%20revised.pdf" TargetMode="External"/><Relationship Id="rId7" Type="http://schemas.openxmlformats.org/officeDocument/2006/relationships/table" Target="../tables/table5.xml"/><Relationship Id="rId2" Type="http://schemas.openxmlformats.org/officeDocument/2006/relationships/hyperlink" Target="https://www.eba.europa.eu/sites/default/documents/files/document_library/Publications/Other%20publications/2022/1035812/Principles%20on%20representativeness%20of%20COVID-19%20impacted%20IRB%20relevant%20data.pdf" TargetMode="External"/><Relationship Id="rId1" Type="http://schemas.openxmlformats.org/officeDocument/2006/relationships/hyperlink" Target="https://www.eba.europa.eu/eba-consults-supervisory-handbook-validation-internal-ratings-based-systems" TargetMode="External"/><Relationship Id="rId6" Type="http://schemas.openxmlformats.org/officeDocument/2006/relationships/printerSettings" Target="../printerSettings/printerSettings4.bin"/><Relationship Id="rId5" Type="http://schemas.openxmlformats.org/officeDocument/2006/relationships/hyperlink" Target="https://papers.ssrn.com/sol3/papers.cfm?abstract_id=4307016" TargetMode="External"/><Relationship Id="rId4" Type="http://schemas.openxmlformats.org/officeDocument/2006/relationships/hyperlink" Target="https://www.fsa.go.jp/en/news/2021/2021112en.html" TargetMode="External"/></Relationships>
</file>

<file path=xl/worksheets/_rels/sheet7.xml.rels><?xml version="1.0" encoding="UTF-8" standalone="yes"?>
<Relationships xmlns="http://schemas.openxmlformats.org/package/2006/relationships"><Relationship Id="rId26" Type="http://schemas.openxmlformats.org/officeDocument/2006/relationships/hyperlink" Target="https://gamma.ie/2019/04/08/irelands-counties-most-at-risk-from-flooding/" TargetMode="External"/><Relationship Id="rId117" Type="http://schemas.openxmlformats.org/officeDocument/2006/relationships/table" Target="../tables/table8.xml"/><Relationship Id="rId21" Type="http://schemas.openxmlformats.org/officeDocument/2006/relationships/hyperlink" Target="https://www.sciencedirect.com/science/article/pii/S0301421521004468" TargetMode="External"/><Relationship Id="rId42" Type="http://schemas.openxmlformats.org/officeDocument/2006/relationships/hyperlink" Target="https://www.eba.europa.eu/risk-analysis-and-data/climate-risk-stress-testing-eu-banks/one-fit-55-climate-risk-scenario-analysis" TargetMode="External"/><Relationship Id="rId47" Type="http://schemas.openxmlformats.org/officeDocument/2006/relationships/hyperlink" Target="https://www.geodirectory.ie/getattachment/Knowledge-Centre/Reports-Blogs/GeoDirectory-Residential-Buildings-Report-Q4-2021/GeoDirectory_Residential_Report_Issue_16_Q4_Q2021.pdf?lang=en-IE" TargetMode="External"/><Relationship Id="rId63" Type="http://schemas.openxmlformats.org/officeDocument/2006/relationships/hyperlink" Target="https://unfccc.int/" TargetMode="External"/><Relationship Id="rId68" Type="http://schemas.openxmlformats.org/officeDocument/2006/relationships/hyperlink" Target="https://www.eea.europa.eu/" TargetMode="External"/><Relationship Id="rId84" Type="http://schemas.openxmlformats.org/officeDocument/2006/relationships/hyperlink" Target="https://www.gov.uk/government/collections/energy-performance-of-buildings-certificates" TargetMode="External"/><Relationship Id="rId89" Type="http://schemas.openxmlformats.org/officeDocument/2006/relationships/hyperlink" Target="https://www.gov.uk/government/news/uk-to-enshrine-mandatory-climate-disclosures-for-largest-companies-in-law?search-key=esg" TargetMode="External"/><Relationship Id="rId112" Type="http://schemas.openxmlformats.org/officeDocument/2006/relationships/hyperlink" Target="https://www.eba.europa.eu/sites/default/files/2025-02/6a3ca030-8911-42d8-8817-b99f6ea109b4/Report%20on%20data%20availability%20and%20feasibility%20of%20common%20methodology%20for%20ESG%20exposures.pdf" TargetMode="External"/><Relationship Id="rId16" Type="http://schemas.openxmlformats.org/officeDocument/2006/relationships/hyperlink" Target="https://www.seai.ie/publications/Advisory-Report-Technical-Guidance-Document-for-BER-Assessors-.pdf" TargetMode="External"/><Relationship Id="rId107" Type="http://schemas.openxmlformats.org/officeDocument/2006/relationships/hyperlink" Target="https://www.epcregister.com/" TargetMode="External"/><Relationship Id="rId11" Type="http://schemas.openxmlformats.org/officeDocument/2006/relationships/hyperlink" Target="https://www.ngfs.net/en" TargetMode="External"/><Relationship Id="rId32" Type="http://schemas.openxmlformats.org/officeDocument/2006/relationships/hyperlink" Target="https://developers.arcgis.com/python/guide/performing-proximity-analysis-on-feature-data/" TargetMode="External"/><Relationship Id="rId37" Type="http://schemas.openxmlformats.org/officeDocument/2006/relationships/hyperlink" Target="https://www.seai.ie/data-and-insights/seai-statistics/transport/" TargetMode="External"/><Relationship Id="rId53" Type="http://schemas.openxmlformats.org/officeDocument/2006/relationships/hyperlink" Target="https://geopublic.s3.eu-west-1.amazonaws.com/market_reports/2024Q1+Geowox+Property+Market+Report_compressed.pdf" TargetMode="External"/><Relationship Id="rId58" Type="http://schemas.openxmlformats.org/officeDocument/2006/relationships/hyperlink" Target="https://www.cdp.net/" TargetMode="External"/><Relationship Id="rId74" Type="http://schemas.openxmlformats.org/officeDocument/2006/relationships/hyperlink" Target="https://data.bloomberglp.com/professional/sites/10/389674_CDS_REF_ESG_SFCT_DIG.pdf" TargetMode="External"/><Relationship Id="rId79" Type="http://schemas.openxmlformats.org/officeDocument/2006/relationships/hyperlink" Target="https://waterlevel.ie/hydro-data/search.html?rbd=SOUTH%20EASTERN%20RBD" TargetMode="External"/><Relationship Id="rId102" Type="http://schemas.openxmlformats.org/officeDocument/2006/relationships/hyperlink" Target="https://www.floodre.co.uk/" TargetMode="External"/><Relationship Id="rId5" Type="http://schemas.openxmlformats.org/officeDocument/2006/relationships/hyperlink" Target="https://www.bis.org/fsi/fsibriefs18.pdf" TargetMode="External"/><Relationship Id="rId90" Type="http://schemas.openxmlformats.org/officeDocument/2006/relationships/hyperlink" Target="https://www.nao.org.uk/reports/managing-flood-risk-a-data-visualisation/" TargetMode="External"/><Relationship Id="rId95" Type="http://schemas.openxmlformats.org/officeDocument/2006/relationships/hyperlink" Target="https://www.annualreports.com/HostedData/AnnualReports/PDF/LSE_BWY_2023.pdf" TargetMode="External"/><Relationship Id="rId22" Type="http://schemas.openxmlformats.org/officeDocument/2006/relationships/hyperlink" Target="https://www.sciencedirect.com/science/article/pii/S0306261920313106" TargetMode="External"/><Relationship Id="rId27" Type="http://schemas.openxmlformats.org/officeDocument/2006/relationships/hyperlink" Target="https://gamma.ie/2020/10/27/climate-change-impact-to-put-millions-of-properties-in-great-britain-at-risk-by-2050/" TargetMode="External"/><Relationship Id="rId43" Type="http://schemas.openxmlformats.org/officeDocument/2006/relationships/hyperlink" Target="https://www.consilium.europa.eu/en/policies/green-deal/fit-for-55-the-eu-plan-for-a-green-transition/" TargetMode="External"/><Relationship Id="rId48" Type="http://schemas.openxmlformats.org/officeDocument/2006/relationships/hyperlink" Target="https://www.rba.gov.au/publications/bulletin/2024/apr/assessing-physical-climate-risk-in-repo-eligible-residential-mortgage-backed-securities.html" TargetMode="External"/><Relationship Id="rId64" Type="http://schemas.openxmlformats.org/officeDocument/2006/relationships/hyperlink" Target="https://www.wri.org/" TargetMode="External"/><Relationship Id="rId69" Type="http://schemas.openxmlformats.org/officeDocument/2006/relationships/hyperlink" Target="https://unfccc.int/" TargetMode="External"/><Relationship Id="rId113" Type="http://schemas.openxmlformats.org/officeDocument/2006/relationships/printerSettings" Target="../printerSettings/printerSettings5.bin"/><Relationship Id="rId118" Type="http://schemas.openxmlformats.org/officeDocument/2006/relationships/table" Target="../tables/table9.xml"/><Relationship Id="rId80" Type="http://schemas.openxmlformats.org/officeDocument/2006/relationships/hyperlink" Target="https://emff.marine.ie/sites/default/files/bluegrowth/PDFs/final_seascape_character_assessment_report_with_annexes.pdf" TargetMode="External"/><Relationship Id="rId85" Type="http://schemas.openxmlformats.org/officeDocument/2006/relationships/hyperlink" Target="https://www.gov.uk/guidance/energy-performance-of-buildings-certificates-notes-and-definitions" TargetMode="External"/><Relationship Id="rId12" Type="http://schemas.openxmlformats.org/officeDocument/2006/relationships/hyperlink" Target="https://www.ipcc.ch/" TargetMode="External"/><Relationship Id="rId17" Type="http://schemas.openxmlformats.org/officeDocument/2006/relationships/hyperlink" Target="https://www.seai.ie/publications/Your-Guide-to-Building-Energy-Rating.pdf" TargetMode="External"/><Relationship Id="rId33" Type="http://schemas.openxmlformats.org/officeDocument/2006/relationships/hyperlink" Target="https://michaelminn.net/tutorials/python-proximity/index.html" TargetMode="External"/><Relationship Id="rId38" Type="http://schemas.openxmlformats.org/officeDocument/2006/relationships/hyperlink" Target="https://www.eea.europa.eu/en/newsroom/news/average-emissions-from-new-cars-and-vans" TargetMode="External"/><Relationship Id="rId59" Type="http://schemas.openxmlformats.org/officeDocument/2006/relationships/hyperlink" Target="https://ghgprotocol.org/" TargetMode="External"/><Relationship Id="rId103" Type="http://schemas.openxmlformats.org/officeDocument/2006/relationships/hyperlink" Target="https://www.ordnancesurvey.co.uk/" TargetMode="External"/><Relationship Id="rId108" Type="http://schemas.openxmlformats.org/officeDocument/2006/relationships/hyperlink" Target="https://energysavingtrust.org.uk/" TargetMode="External"/><Relationship Id="rId54" Type="http://schemas.openxmlformats.org/officeDocument/2006/relationships/hyperlink" Target="https://www.cso.ie/en/media/csoie/newsevents/documents/administrativedataseminar/8thadministrativedataseminar/Mark_Bohacek_-_Geo-coding_Irish_addresses_to_develop_spatial_Building_Energy_Rating_map.pdf" TargetMode="External"/><Relationship Id="rId70" Type="http://schemas.openxmlformats.org/officeDocument/2006/relationships/hyperlink" Target="https://ec.europa.eu/eurostat" TargetMode="External"/><Relationship Id="rId75" Type="http://schemas.openxmlformats.org/officeDocument/2006/relationships/hyperlink" Target="https://xbrl.efrag.org/downloads/ESRS-Set1-XBRL-Taxonomy-Explanatory-Note-and-Basis-for-Conclusions.pdf" TargetMode="External"/><Relationship Id="rId91" Type="http://schemas.openxmlformats.org/officeDocument/2006/relationships/hyperlink" Target="https://www.data.gov.uk/dataset/42c31542-228d-439b-8dbe-e72135dae71c/flood-risk-areas" TargetMode="External"/><Relationship Id="rId96" Type="http://schemas.openxmlformats.org/officeDocument/2006/relationships/hyperlink" Target="https://www.bayes.city.ac.uk/__data/assets/pdf_file/0006/728844/Residential-property-flood-risk-UK-2023.pdf" TargetMode="External"/><Relationship Id="rId1" Type="http://schemas.openxmlformats.org/officeDocument/2006/relationships/hyperlink" Target="https://www.centralbank.ie/docs/default-source/monetary-policy/management-of-investment-assets/climate-related-financial-disclosures-report.pdf?sfvrsn=e6df991d_6" TargetMode="External"/><Relationship Id="rId6" Type="http://schemas.openxmlformats.org/officeDocument/2006/relationships/hyperlink" Target="https://www.eba.europa.eu/sites/default/documents/files/document_library/Publications/Draft%20Technical%20Standards/2022/1026171/EBA%20draft%20ITS%20on%20Pillar%203%20disclosures%20on%20ESG%20risks.pdf" TargetMode="External"/><Relationship Id="rId23" Type="http://schemas.openxmlformats.org/officeDocument/2006/relationships/hyperlink" Target="https://www.citizensinformation.ie/en/housing/housing-grants-and-schemes/grants-for-home-renovations-and-improvements/warmer-homes-scheme/" TargetMode="External"/><Relationship Id="rId28" Type="http://schemas.openxmlformats.org/officeDocument/2006/relationships/hyperlink" Target="https://protect-eu.mimecast.com/s/shboC0R6Cr18KYcw9wex/" TargetMode="External"/><Relationship Id="rId49" Type="http://schemas.openxmlformats.org/officeDocument/2006/relationships/hyperlink" Target="https://www.grantthornton.ie/insights/publications/fast-read-summary-of-ecb-publications-on-ce-risk/" TargetMode="External"/><Relationship Id="rId114" Type="http://schemas.openxmlformats.org/officeDocument/2006/relationships/drawing" Target="../drawings/drawing4.xml"/><Relationship Id="rId10" Type="http://schemas.openxmlformats.org/officeDocument/2006/relationships/hyperlink" Target="https://www.ifrs.org/projects/work-plan/general-sustainability-related-disclosures/" TargetMode="External"/><Relationship Id="rId31" Type="http://schemas.openxmlformats.org/officeDocument/2006/relationships/hyperlink" Target="https://protect-eu.mimecast.com/s/r0tCCkRmCqxN7oc9HBjU" TargetMode="External"/><Relationship Id="rId44" Type="http://schemas.openxmlformats.org/officeDocument/2006/relationships/hyperlink" Target="https://www.revenue.ie/en/customs/businesses/cbam/eus-fit-for-55.aspx" TargetMode="External"/><Relationship Id="rId52" Type="http://schemas.openxmlformats.org/officeDocument/2006/relationships/hyperlink" Target="https://www.seai.ie/publications/Advisory-Report-Technical-Guidance-Document-for-BER-Assessors-.pdf" TargetMode="External"/><Relationship Id="rId60" Type="http://schemas.openxmlformats.org/officeDocument/2006/relationships/hyperlink" Target="https://www.epa.gov/ghgreporting" TargetMode="External"/><Relationship Id="rId65" Type="http://schemas.openxmlformats.org/officeDocument/2006/relationships/hyperlink" Target="https://ghgprotocol.org/" TargetMode="External"/><Relationship Id="rId73" Type="http://schemas.openxmlformats.org/officeDocument/2006/relationships/hyperlink" Target="https://assets.bbhub.io/professional/sites/10/EU-ESG-Regulation-Brochure.pdf" TargetMode="External"/><Relationship Id="rId78" Type="http://schemas.openxmlformats.org/officeDocument/2006/relationships/hyperlink" Target="https://eurodw.eu/the-babel-tower-of-energy-performance-certificate-ratings-and-databases-in-europe/" TargetMode="External"/><Relationship Id="rId81" Type="http://schemas.openxmlformats.org/officeDocument/2006/relationships/hyperlink" Target="https://www.gov.uk/government/publications/improving-energy-performance-certificates-action-plan-progress-report/improving-energy-performance-certificates-action-plan-progress-report" TargetMode="External"/><Relationship Id="rId86" Type="http://schemas.openxmlformats.org/officeDocument/2006/relationships/hyperlink" Target="https://www.gov.uk/government/statistical-data-sets/live-tables-on-energy-performance-of-buildings-certificates" TargetMode="External"/><Relationship Id="rId94" Type="http://schemas.openxmlformats.org/officeDocument/2006/relationships/hyperlink" Target="https://www.bankofengland.co.uk/climate-change/the-bank-of-englands-climate-related-financial-disclosure-2023" TargetMode="External"/><Relationship Id="rId99" Type="http://schemas.openxmlformats.org/officeDocument/2006/relationships/hyperlink" Target="https://www.bankofengland.co.uk/statistics/data-collection/statistical-reporting" TargetMode="External"/><Relationship Id="rId101" Type="http://schemas.openxmlformats.org/officeDocument/2006/relationships/hyperlink" Target="https://www.bgs.ac.uk/" TargetMode="External"/><Relationship Id="rId4" Type="http://schemas.openxmlformats.org/officeDocument/2006/relationships/hyperlink" Target="https://www.managementsolutions.com/sites/default/files/publicaciones/eng/202106-bcbs-reports-on-climate-related-risks.pdf" TargetMode="External"/><Relationship Id="rId9" Type="http://schemas.openxmlformats.org/officeDocument/2006/relationships/hyperlink" Target="https://www.bankingsupervision.europa.eu/ecb/pub/pdf/ssm.202011finalguideonclimate-relatedandenvironmentalrisks~58213f6564.en.pdf" TargetMode="External"/><Relationship Id="rId13" Type="http://schemas.openxmlformats.org/officeDocument/2006/relationships/hyperlink" Target="https://www.eba.europa.eu/calendar/consultation-draft-templates-collecting-climate-related-data-eu-banks" TargetMode="External"/><Relationship Id="rId18" Type="http://schemas.openxmlformats.org/officeDocument/2006/relationships/hyperlink" Target="https://www.sciencedirect.com/science/article/pii/S2352340920301414" TargetMode="External"/><Relationship Id="rId39" Type="http://schemas.openxmlformats.org/officeDocument/2006/relationships/hyperlink" Target="https://theicct.org/publication/co2-emissions-from-trucks-in-the-eu-an-analysis-of-the-heavy-duty-co2-standards-baseline-data/" TargetMode="External"/><Relationship Id="rId109" Type="http://schemas.openxmlformats.org/officeDocument/2006/relationships/hyperlink" Target="https://www.ecb.europa.eu/pub/pdf/scpwps/ecb.wp2943~1bf261835d.en.pdf" TargetMode="External"/><Relationship Id="rId34" Type="http://schemas.openxmlformats.org/officeDocument/2006/relationships/hyperlink" Target="https://www.mdpi.com/2220-9964/9/12/720" TargetMode="External"/><Relationship Id="rId50" Type="http://schemas.openxmlformats.org/officeDocument/2006/relationships/hyperlink" Target="https://www.gov.ie/pdf/?file=https://assets.gov.ie/125404/1714dc19-c761-4347-9032-afca150f5f15.pdf" TargetMode="External"/><Relationship Id="rId55" Type="http://schemas.openxmlformats.org/officeDocument/2006/relationships/hyperlink" Target="https://www.cso.ie/en/releasesandpublications/ep/p-dberngs/householdgasconsumptionbybuildingenergyratings2023/keyfindings/" TargetMode="External"/><Relationship Id="rId76" Type="http://schemas.openxmlformats.org/officeDocument/2006/relationships/hyperlink" Target="https://op.europa.eu/en/publication-detail/-/publication/a20ecfa5-200e-11e7-84e2-01aa75ed71a1/language-en" TargetMode="External"/><Relationship Id="rId97" Type="http://schemas.openxmlformats.org/officeDocument/2006/relationships/hyperlink" Target="https://www.sigplc.com/~/media/Files/S/SIG-PLC/documents/reports-and-presentations/2024/sig-annual-reports-and-accounts-2023.pdf" TargetMode="External"/><Relationship Id="rId104" Type="http://schemas.openxmlformats.org/officeDocument/2006/relationships/hyperlink" Target="https://www.sepa.org.uk/" TargetMode="External"/><Relationship Id="rId7" Type="http://schemas.openxmlformats.org/officeDocument/2006/relationships/hyperlink" Target="https://www.bankingsupervision.europa.eu/ecb/pub/pdf/ssm.thematicreviewcercompendiumgoodpractices112022~b474fb8ed0.en.pdf" TargetMode="External"/><Relationship Id="rId71" Type="http://schemas.openxmlformats.org/officeDocument/2006/relationships/hyperlink" Target="https://www.bloomberg.com/company/press/bloomberg-increases-carbon-emissions-data-to-cover-100000-companies/" TargetMode="External"/><Relationship Id="rId92" Type="http://schemas.openxmlformats.org/officeDocument/2006/relationships/hyperlink" Target="https://flood-map-for-planning.service.gov.uk/" TargetMode="External"/><Relationship Id="rId2" Type="http://schemas.openxmlformats.org/officeDocument/2006/relationships/hyperlink" Target="https://www.fca.org.uk/publication/corporate/cfrf-guide-2023-climate-disclosures-dashboard.pdf" TargetMode="External"/><Relationship Id="rId29" Type="http://schemas.openxmlformats.org/officeDocument/2006/relationships/hyperlink" Target="https://protect-eu.mimecast.com/s/IrP6CgJgiYMkr4sok-5R" TargetMode="External"/><Relationship Id="rId24" Type="http://schemas.openxmlformats.org/officeDocument/2006/relationships/hyperlink" Target="https://www.gov.ie/pdf/?file=https://assets.gov.ie/125404/1714dc19-c761-4347-9032-afca150f5f15.pdf" TargetMode="External"/><Relationship Id="rId40" Type="http://schemas.openxmlformats.org/officeDocument/2006/relationships/hyperlink" Target="https://www.simi.ie/en/motoring-info/motor-tax-rates-on-co2-emissions" TargetMode="External"/><Relationship Id="rId45" Type="http://schemas.openxmlformats.org/officeDocument/2006/relationships/hyperlink" Target="https://www.cso.ie/en/csolatestnews/pressreleases/2023pressreleases/pressstatementcensus2022resultsprofile2-housinginireland/" TargetMode="External"/><Relationship Id="rId66" Type="http://schemas.openxmlformats.org/officeDocument/2006/relationships/hyperlink" Target="https://www.cdp.net/" TargetMode="External"/><Relationship Id="rId87" Type="http://schemas.openxmlformats.org/officeDocument/2006/relationships/hyperlink" Target="https://app.powerbi.com/view?r=eyJrIjoiNTI3ODI0ODktMDAxMS00NGQ2LWJmYTItMTA2MzA4YjkzMjBjIiwidCI6ImJmMzQ2ODEwLTljN2QtNDNkZS1hODcyLTI0YTJlZjM5OTVhOCJ9&amp;pageName=ReportSectionabd88355d2a923eaeb50" TargetMode="External"/><Relationship Id="rId110" Type="http://schemas.openxmlformats.org/officeDocument/2006/relationships/hyperlink" Target="https://www.centralbank.ie/statistics/statistical-publications/behind-the-data/measuring-flood-risk-in-business-lending" TargetMode="External"/><Relationship Id="rId115" Type="http://schemas.openxmlformats.org/officeDocument/2006/relationships/table" Target="../tables/table6.xml"/><Relationship Id="rId61" Type="http://schemas.openxmlformats.org/officeDocument/2006/relationships/hyperlink" Target="https://www.iea.org/" TargetMode="External"/><Relationship Id="rId82" Type="http://schemas.openxmlformats.org/officeDocument/2006/relationships/hyperlink" Target="https://www.scottishepcregister.org.uk/" TargetMode="External"/><Relationship Id="rId19" Type="http://schemas.openxmlformats.org/officeDocument/2006/relationships/hyperlink" Target="https://www.sciencedirect.com/science/article/pii/S0378778819322224" TargetMode="External"/><Relationship Id="rId14" Type="http://schemas.openxmlformats.org/officeDocument/2006/relationships/hyperlink" Target="https://www.databricks.com/solutions/accelerators/esg" TargetMode="External"/><Relationship Id="rId30" Type="http://schemas.openxmlformats.org/officeDocument/2006/relationships/hyperlink" Target="https://protect-eu.mimecast.com/s/2UHSCjRlCyW92Zh5-1Bp" TargetMode="External"/><Relationship Id="rId35" Type="http://schemas.openxmlformats.org/officeDocument/2006/relationships/hyperlink" Target="https://irishriverproject-com.cdn.ampproject.org/v/s/irishriverproject.com/2023/02/11/opw-open-data-strategy/?amp=1&amp;amp_gsa=1&amp;amp_js_v=a9&amp;usqp=mq331AQIUAKwASCAAgM%3D" TargetMode="External"/><Relationship Id="rId56" Type="http://schemas.openxmlformats.org/officeDocument/2006/relationships/hyperlink" Target="https://www.crrem.org/crrem-tool/" TargetMode="External"/><Relationship Id="rId77" Type="http://schemas.openxmlformats.org/officeDocument/2006/relationships/hyperlink" Target="https://iplo.nl/publish/pages/132789/updated_and_improved_method_for_flood_damage_assessment_in_the_netherlands.pdf" TargetMode="External"/><Relationship Id="rId100" Type="http://schemas.openxmlformats.org/officeDocument/2006/relationships/hyperlink" Target="https://www.metoffice.gov.uk/" TargetMode="External"/><Relationship Id="rId105" Type="http://schemas.openxmlformats.org/officeDocument/2006/relationships/hyperlink" Target="https://www.nfuonline.com/" TargetMode="External"/><Relationship Id="rId8" Type="http://schemas.openxmlformats.org/officeDocument/2006/relationships/hyperlink" Target="https://www.bankingsupervision.europa.eu/ecb/pub/pdf/ssm.202212_ECBreport_on_good_practices_for_CST~539227e0c1.en.pdf" TargetMode="External"/><Relationship Id="rId51" Type="http://schemas.openxmlformats.org/officeDocument/2006/relationships/hyperlink" Target="https://www.gov.ie/pdf/?file=https://assets.gov.ie/200815/7658a109-b44f-4bbc-a377-999cb3e4e27d.pdf" TargetMode="External"/><Relationship Id="rId72" Type="http://schemas.openxmlformats.org/officeDocument/2006/relationships/hyperlink" Target="https://www.bloomberg.com/professional/products/data/enterprise-catalog/esg/" TargetMode="External"/><Relationship Id="rId93" Type="http://schemas.openxmlformats.org/officeDocument/2006/relationships/hyperlink" Target="https://www.gov.uk/check-long-term-flood-risk" TargetMode="External"/><Relationship Id="rId98" Type="http://schemas.openxmlformats.org/officeDocument/2006/relationships/hyperlink" Target="https://sciencebasedtargetsnetwork.org/companies/take-action/assess/materiality-screening/" TargetMode="External"/><Relationship Id="rId3" Type="http://schemas.openxmlformats.org/officeDocument/2006/relationships/hyperlink" Target="https://www.gtconnect.global/sites/sustainability/alert/265410/sustainability-alert-2023-03-issb-provides-further-transitional-reliefs-first-year-reporting" TargetMode="External"/><Relationship Id="rId25" Type="http://schemas.openxmlformats.org/officeDocument/2006/relationships/hyperlink" Target="https://www.gov.ie/pdf/?file=https://assets.gov.ie/200815/7658a109-b44f-4bbc-a377-999cb3e4e27d.pdf" TargetMode="External"/><Relationship Id="rId46" Type="http://schemas.openxmlformats.org/officeDocument/2006/relationships/hyperlink" Target="https://www.geodirectory.ie/news/geodirectory-residential-buildings-report-q4-2021" TargetMode="External"/><Relationship Id="rId67" Type="http://schemas.openxmlformats.org/officeDocument/2006/relationships/hyperlink" Target="https://www.carbontrust.com/" TargetMode="External"/><Relationship Id="rId116" Type="http://schemas.openxmlformats.org/officeDocument/2006/relationships/table" Target="../tables/table7.xml"/><Relationship Id="rId20" Type="http://schemas.openxmlformats.org/officeDocument/2006/relationships/hyperlink" Target="https://publicpolicy.ie/downloads/papers/2019/The_energy_efficiency_of_Irish_homes.pdf" TargetMode="External"/><Relationship Id="rId41" Type="http://schemas.openxmlformats.org/officeDocument/2006/relationships/hyperlink" Target="https://www.floodinfo.ie/map/floodmaps/?X=7055101.321051587&amp;Y=-674503.6491476626&amp;Z=12" TargetMode="External"/><Relationship Id="rId62" Type="http://schemas.openxmlformats.org/officeDocument/2006/relationships/hyperlink" Target="https://www.eea.europa.eu/" TargetMode="External"/><Relationship Id="rId83" Type="http://schemas.openxmlformats.org/officeDocument/2006/relationships/hyperlink" Target="https://www.gov.uk/find-energy-certificate" TargetMode="External"/><Relationship Id="rId88" Type="http://schemas.openxmlformats.org/officeDocument/2006/relationships/hyperlink" Target="https://www.gov.uk/government/publications/uk-joint-regulator-and-government-tcfd-taskforce-interim-report-and-roadmap" TargetMode="External"/><Relationship Id="rId111" Type="http://schemas.openxmlformats.org/officeDocument/2006/relationships/hyperlink" Target="https://www.eba.europa.eu/activities/single-rulebook/sustainable-finance/guidelines-management-esg-risks" TargetMode="External"/><Relationship Id="rId15" Type="http://schemas.openxmlformats.org/officeDocument/2006/relationships/hyperlink" Target="https://www.seai.ie/data-and-insights/seai-statistics/key-statistics/residential/" TargetMode="External"/><Relationship Id="rId36" Type="http://schemas.openxmlformats.org/officeDocument/2006/relationships/hyperlink" Target="https://www.pwc.de/en/sustainability/esg-in-pillar-iii-disclosure.pdf" TargetMode="External"/><Relationship Id="rId57" Type="http://schemas.openxmlformats.org/officeDocument/2006/relationships/hyperlink" Target="https://www.centralbank.ie/docs/default-source/regulation/industry-market-sectors/insurance-reinsurance/flood-gap-report/flood-protection-gap-report.pdf" TargetMode="External"/><Relationship Id="rId106" Type="http://schemas.openxmlformats.org/officeDocument/2006/relationships/hyperlink" Target="https://www.openstreetmap.org/" TargetMode="External"/></Relationships>
</file>

<file path=xl/worksheets/_rels/sheet9.xml.rels><?xml version="1.0" encoding="UTF-8" standalone="yes"?>
<Relationships xmlns="http://schemas.openxmlformats.org/package/2006/relationships"><Relationship Id="rId3" Type="http://schemas.openxmlformats.org/officeDocument/2006/relationships/hyperlink" Target="https://visiblenetworklabs.com/2023/06/05/what-is-a-hub-and-spoke-network/" TargetMode="External"/><Relationship Id="rId7" Type="http://schemas.openxmlformats.org/officeDocument/2006/relationships/drawing" Target="../drawings/drawing5.xml"/><Relationship Id="rId2" Type="http://schemas.openxmlformats.org/officeDocument/2006/relationships/hyperlink" Target="https://solutionsreview.com/data-management/the-data-governance-hub-and-spoke-model-why-it-works/" TargetMode="External"/><Relationship Id="rId1" Type="http://schemas.openxmlformats.org/officeDocument/2006/relationships/hyperlink" Target="https://survivingdata.substack.com/p/hub-and-spoke-the-optimal-structure" TargetMode="External"/><Relationship Id="rId6" Type="http://schemas.openxmlformats.org/officeDocument/2006/relationships/hyperlink" Target="https://www.peatworks.org/wp-content/uploads/2021/10/hub-1200x1175.png" TargetMode="External"/><Relationship Id="rId5" Type="http://schemas.openxmlformats.org/officeDocument/2006/relationships/hyperlink" Target="https://www.devopsschool.com/blog/what-is-the-hub-and-spoke-model/" TargetMode="External"/><Relationship Id="rId4" Type="http://schemas.openxmlformats.org/officeDocument/2006/relationships/hyperlink" Target="https://blog-idceurope.com/what-is-the-hub-and-spoke-model-and-why-it-is-here-to-stay/"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1B56B1-2320-4211-BE7C-6149457E38DF}">
  <dimension ref="A1:G17"/>
  <sheetViews>
    <sheetView zoomScale="70" zoomScaleNormal="70" workbookViewId="0"/>
  </sheetViews>
  <sheetFormatPr defaultColWidth="8.7265625" defaultRowHeight="14.5"/>
  <cols>
    <col min="2" max="2" width="13.7265625" bestFit="1" customWidth="1"/>
    <col min="3" max="3" width="10.7265625" customWidth="1"/>
    <col min="4" max="4" width="16.1796875" customWidth="1"/>
    <col min="5" max="5" width="46.54296875" bestFit="1" customWidth="1"/>
    <col min="6" max="6" width="154.54296875" customWidth="1"/>
    <col min="7" max="7" width="112.54296875" customWidth="1"/>
  </cols>
  <sheetData>
    <row r="1" spans="1:7">
      <c r="A1" t="s">
        <v>0</v>
      </c>
      <c r="B1" t="s">
        <v>1</v>
      </c>
      <c r="C1" t="s">
        <v>2</v>
      </c>
      <c r="D1" t="s">
        <v>3</v>
      </c>
      <c r="E1" t="s">
        <v>4</v>
      </c>
      <c r="F1" t="s">
        <v>5</v>
      </c>
      <c r="G1" t="s">
        <v>6</v>
      </c>
    </row>
    <row r="2" spans="1:7" ht="43.5">
      <c r="A2">
        <v>1</v>
      </c>
      <c r="B2" s="1">
        <v>45119</v>
      </c>
      <c r="C2" s="1"/>
      <c r="D2" s="3" t="s">
        <v>583</v>
      </c>
      <c r="E2" s="4" t="s">
        <v>584</v>
      </c>
      <c r="F2" s="4" t="s">
        <v>585</v>
      </c>
      <c r="G2" s="21" t="s">
        <v>83</v>
      </c>
    </row>
    <row r="3" spans="1:7" ht="29">
      <c r="A3">
        <f t="shared" ref="A3:A17" si="0">A2+1</f>
        <v>2</v>
      </c>
      <c r="B3" s="1">
        <v>45119</v>
      </c>
      <c r="C3" s="1"/>
      <c r="D3" s="3" t="s">
        <v>586</v>
      </c>
      <c r="E3" s="4" t="s">
        <v>587</v>
      </c>
      <c r="F3" s="4" t="s">
        <v>588</v>
      </c>
      <c r="G3" s="21" t="s">
        <v>84</v>
      </c>
    </row>
    <row r="4" spans="1:7" ht="304.5">
      <c r="A4">
        <f t="shared" si="0"/>
        <v>3</v>
      </c>
      <c r="B4" s="1">
        <v>45462</v>
      </c>
      <c r="C4" s="1"/>
      <c r="D4" s="3" t="s">
        <v>613</v>
      </c>
      <c r="E4" s="4" t="s">
        <v>612</v>
      </c>
      <c r="F4" s="4" t="s">
        <v>615</v>
      </c>
      <c r="G4" s="21" t="s">
        <v>614</v>
      </c>
    </row>
    <row r="5" spans="1:7" ht="29">
      <c r="A5">
        <f t="shared" si="0"/>
        <v>4</v>
      </c>
      <c r="B5" s="1">
        <v>45469</v>
      </c>
      <c r="C5" s="1"/>
      <c r="D5" s="3" t="s">
        <v>620</v>
      </c>
      <c r="E5" s="4" t="s">
        <v>621</v>
      </c>
      <c r="F5" s="4" t="s">
        <v>626</v>
      </c>
      <c r="G5" s="5" t="s">
        <v>616</v>
      </c>
    </row>
    <row r="6" spans="1:7" ht="159.5">
      <c r="A6">
        <f t="shared" si="0"/>
        <v>5</v>
      </c>
      <c r="B6" s="1">
        <v>45469</v>
      </c>
      <c r="C6" s="1"/>
      <c r="D6" s="3" t="s">
        <v>623</v>
      </c>
      <c r="E6" s="4" t="s">
        <v>622</v>
      </c>
      <c r="F6" s="4" t="s">
        <v>627</v>
      </c>
      <c r="G6" s="5" t="s">
        <v>617</v>
      </c>
    </row>
    <row r="7" spans="1:7">
      <c r="A7">
        <f t="shared" si="0"/>
        <v>6</v>
      </c>
      <c r="B7" s="1">
        <v>45469</v>
      </c>
      <c r="C7" s="1"/>
      <c r="D7" s="3" t="s">
        <v>624</v>
      </c>
      <c r="E7" s="4" t="s">
        <v>621</v>
      </c>
      <c r="F7" s="4"/>
      <c r="G7" s="5" t="s">
        <v>618</v>
      </c>
    </row>
    <row r="8" spans="1:7">
      <c r="A8">
        <f t="shared" si="0"/>
        <v>7</v>
      </c>
      <c r="B8" s="1">
        <v>45469</v>
      </c>
      <c r="C8" s="1"/>
      <c r="D8" s="3" t="s">
        <v>625</v>
      </c>
      <c r="E8" s="4" t="s">
        <v>621</v>
      </c>
      <c r="F8" s="4"/>
      <c r="G8" s="5" t="s">
        <v>619</v>
      </c>
    </row>
    <row r="9" spans="1:7" ht="29">
      <c r="A9">
        <f t="shared" si="0"/>
        <v>8</v>
      </c>
      <c r="B9" s="1">
        <v>45476</v>
      </c>
      <c r="C9" s="1"/>
      <c r="D9" s="3" t="s">
        <v>630</v>
      </c>
      <c r="E9" s="4" t="s">
        <v>629</v>
      </c>
      <c r="F9" s="4" t="s">
        <v>634</v>
      </c>
      <c r="G9" s="8" t="s">
        <v>628</v>
      </c>
    </row>
    <row r="10" spans="1:7">
      <c r="A10">
        <f t="shared" si="0"/>
        <v>9</v>
      </c>
      <c r="B10" s="1">
        <v>45476</v>
      </c>
      <c r="C10" s="1"/>
      <c r="D10" s="3" t="s">
        <v>631</v>
      </c>
      <c r="E10" s="4" t="s">
        <v>633</v>
      </c>
      <c r="F10" s="4" t="s">
        <v>635</v>
      </c>
      <c r="G10" s="8" t="s">
        <v>632</v>
      </c>
    </row>
    <row r="11" spans="1:7" ht="188.5">
      <c r="A11">
        <f t="shared" si="0"/>
        <v>10</v>
      </c>
      <c r="B11" s="1">
        <v>45555</v>
      </c>
      <c r="C11" s="1"/>
      <c r="D11" s="3" t="s">
        <v>779</v>
      </c>
      <c r="E11" s="4" t="s">
        <v>780</v>
      </c>
      <c r="F11" s="4" t="s">
        <v>778</v>
      </c>
      <c r="G11" s="8"/>
    </row>
    <row r="12" spans="1:7" ht="188.5">
      <c r="A12">
        <f t="shared" si="0"/>
        <v>11</v>
      </c>
      <c r="B12" s="1">
        <v>45555</v>
      </c>
      <c r="C12" s="1"/>
      <c r="D12" s="3" t="s">
        <v>795</v>
      </c>
      <c r="E12" s="4" t="s">
        <v>780</v>
      </c>
      <c r="F12" s="4" t="s">
        <v>800</v>
      </c>
      <c r="G12" s="8"/>
    </row>
    <row r="13" spans="1:7">
      <c r="A13">
        <f t="shared" si="0"/>
        <v>12</v>
      </c>
      <c r="B13" s="1">
        <v>45406</v>
      </c>
      <c r="C13" s="1"/>
      <c r="D13" s="3" t="s">
        <v>1047</v>
      </c>
      <c r="E13" s="4" t="s">
        <v>1048</v>
      </c>
      <c r="F13" s="4" t="s">
        <v>1049</v>
      </c>
      <c r="G13" s="8" t="s">
        <v>1050</v>
      </c>
    </row>
    <row r="14" spans="1:7" ht="58">
      <c r="A14">
        <f t="shared" si="0"/>
        <v>13</v>
      </c>
      <c r="B14" s="1">
        <v>45415</v>
      </c>
      <c r="C14" s="1"/>
      <c r="D14" s="3" t="s">
        <v>1051</v>
      </c>
      <c r="E14" s="4" t="s">
        <v>1052</v>
      </c>
      <c r="F14" s="4" t="s">
        <v>1054</v>
      </c>
      <c r="G14" s="8" t="s">
        <v>1053</v>
      </c>
    </row>
    <row r="15" spans="1:7" ht="29">
      <c r="A15">
        <f t="shared" si="0"/>
        <v>14</v>
      </c>
      <c r="B15" s="1">
        <v>45433</v>
      </c>
      <c r="C15" s="1"/>
      <c r="D15" s="3" t="s">
        <v>1055</v>
      </c>
      <c r="E15" s="4" t="s">
        <v>1056</v>
      </c>
      <c r="F15" s="4" t="s">
        <v>1058</v>
      </c>
      <c r="G15" s="8" t="s">
        <v>1057</v>
      </c>
    </row>
    <row r="16" spans="1:7" ht="72.5">
      <c r="A16">
        <f t="shared" si="0"/>
        <v>15</v>
      </c>
      <c r="B16" s="1">
        <v>44841</v>
      </c>
      <c r="C16" s="1"/>
      <c r="D16" s="3" t="s">
        <v>1117</v>
      </c>
      <c r="E16" s="4" t="s">
        <v>1118</v>
      </c>
      <c r="F16" s="4" t="s">
        <v>1120</v>
      </c>
      <c r="G16" s="8" t="s">
        <v>1119</v>
      </c>
    </row>
    <row r="17" spans="1:7" ht="87">
      <c r="A17">
        <f t="shared" si="0"/>
        <v>16</v>
      </c>
      <c r="B17" s="1">
        <v>45170</v>
      </c>
      <c r="C17" s="1"/>
      <c r="D17" s="3" t="s">
        <v>12</v>
      </c>
      <c r="E17" s="4" t="s">
        <v>1123</v>
      </c>
      <c r="F17" s="4" t="s">
        <v>1121</v>
      </c>
      <c r="G17" s="8" t="s">
        <v>1122</v>
      </c>
    </row>
  </sheetData>
  <hyperlinks>
    <hyperlink ref="G5" r:id="rId1" xr:uid="{BEE6D4A9-AF0D-487E-B466-10671685CF31}"/>
    <hyperlink ref="G6" r:id="rId2" xr:uid="{5F6F5159-FE59-4DFB-8EFC-BAC5F696F158}"/>
    <hyperlink ref="G7" r:id="rId3" xr:uid="{42333AD4-5FAC-48A6-A33A-67AB870BD694}"/>
    <hyperlink ref="G8" r:id="rId4" xr:uid="{BC107FFB-B06D-4DCD-BCE9-23AE063CDE3F}"/>
    <hyperlink ref="G13" r:id="rId5" xr:uid="{A2FFCC31-0FDB-4C4F-9B25-D01EB3FE439B}"/>
    <hyperlink ref="G14" r:id="rId6" xr:uid="{CEAE118E-BFCF-4AD5-AA49-4829CFD9FA7E}"/>
    <hyperlink ref="G15" r:id="rId7" xr:uid="{5AC303B6-0E6A-4C8F-AD12-285416145E74}"/>
    <hyperlink ref="G16" r:id="rId8" xr:uid="{2510E552-120C-44DD-8ECB-C7D74F9BF82D}"/>
    <hyperlink ref="G17" r:id="rId9" xr:uid="{E0DBF693-53A1-46B8-927F-69C111BB61EC}"/>
  </hyperlinks>
  <pageMargins left="0.7" right="0.7" top="0.75" bottom="0.75" header="0.3" footer="0.3"/>
  <pageSetup paperSize="9" orientation="portrait" r:id="rId10"/>
  <tableParts count="1">
    <tablePart r:id="rId1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1"/>
  <sheetViews>
    <sheetView zoomScale="85" zoomScaleNormal="85" workbookViewId="0">
      <selection activeCell="E12" sqref="E12"/>
    </sheetView>
  </sheetViews>
  <sheetFormatPr defaultRowHeight="14.5"/>
  <cols>
    <col min="2" max="2" width="11" bestFit="1" customWidth="1"/>
    <col min="3" max="3" width="11.453125" customWidth="1"/>
    <col min="5" max="5" width="20.1796875" bestFit="1" customWidth="1"/>
    <col min="6" max="6" width="33" bestFit="1" customWidth="1"/>
    <col min="7" max="7" width="70.1796875" customWidth="1"/>
    <col min="8" max="8" width="76.81640625" bestFit="1" customWidth="1"/>
  </cols>
  <sheetData>
    <row r="1" spans="1:8">
      <c r="A1" t="s">
        <v>0</v>
      </c>
      <c r="B1" t="s">
        <v>1</v>
      </c>
      <c r="C1" t="s">
        <v>355</v>
      </c>
      <c r="D1" t="s">
        <v>356</v>
      </c>
      <c r="E1" t="s">
        <v>357</v>
      </c>
      <c r="F1" t="s">
        <v>358</v>
      </c>
      <c r="G1" t="s">
        <v>359</v>
      </c>
      <c r="H1" t="s">
        <v>3</v>
      </c>
    </row>
    <row r="2" spans="1:8" ht="43.5">
      <c r="A2">
        <f>COUNTA($B$2:B2)</f>
        <v>1</v>
      </c>
      <c r="B2" s="1">
        <v>45126</v>
      </c>
      <c r="C2">
        <v>0</v>
      </c>
      <c r="D2" t="s">
        <v>360</v>
      </c>
      <c r="E2" t="s">
        <v>361</v>
      </c>
      <c r="F2" t="s">
        <v>362</v>
      </c>
      <c r="G2" s="4" t="s">
        <v>363</v>
      </c>
      <c r="H2" s="5" t="s">
        <v>364</v>
      </c>
    </row>
    <row r="3" spans="1:8" ht="58">
      <c r="A3">
        <f>COUNTA($B$2:B3)</f>
        <v>2</v>
      </c>
      <c r="B3" s="1">
        <v>45126</v>
      </c>
      <c r="C3">
        <v>0</v>
      </c>
      <c r="D3" t="s">
        <v>360</v>
      </c>
      <c r="E3" t="s">
        <v>365</v>
      </c>
      <c r="F3" t="s">
        <v>366</v>
      </c>
      <c r="G3" s="4" t="s">
        <v>367</v>
      </c>
      <c r="H3" s="5" t="s">
        <v>368</v>
      </c>
    </row>
    <row r="4" spans="1:8" ht="29">
      <c r="A4">
        <f>COUNTA($B$2:B4)</f>
        <v>3</v>
      </c>
      <c r="B4" s="1">
        <v>45126</v>
      </c>
      <c r="C4">
        <v>0</v>
      </c>
      <c r="D4" t="s">
        <v>369</v>
      </c>
      <c r="E4" t="s">
        <v>317</v>
      </c>
      <c r="F4" t="s">
        <v>370</v>
      </c>
      <c r="G4" s="4" t="s">
        <v>371</v>
      </c>
      <c r="H4" s="5" t="s">
        <v>372</v>
      </c>
    </row>
    <row r="5" spans="1:8" ht="43.5">
      <c r="A5">
        <f>COUNTA($B$2:B5)</f>
        <v>4</v>
      </c>
      <c r="B5" s="1">
        <v>45126</v>
      </c>
      <c r="C5">
        <v>0</v>
      </c>
      <c r="D5" t="s">
        <v>373</v>
      </c>
      <c r="E5" t="s">
        <v>374</v>
      </c>
      <c r="F5" t="s">
        <v>375</v>
      </c>
      <c r="G5" s="4" t="s">
        <v>376</v>
      </c>
      <c r="H5" s="5" t="s">
        <v>377</v>
      </c>
    </row>
    <row r="6" spans="1:8" ht="58">
      <c r="A6">
        <f>COUNTA($B$2:B6)</f>
        <v>5</v>
      </c>
      <c r="B6" s="1">
        <v>45126</v>
      </c>
      <c r="C6">
        <v>0</v>
      </c>
      <c r="D6" t="s">
        <v>378</v>
      </c>
      <c r="E6" t="s">
        <v>379</v>
      </c>
      <c r="F6" t="s">
        <v>380</v>
      </c>
      <c r="G6" s="4" t="s">
        <v>381</v>
      </c>
      <c r="H6" s="5" t="s">
        <v>382</v>
      </c>
    </row>
    <row r="7" spans="1:8">
      <c r="A7">
        <f>COUNTA($B$2:B7)</f>
        <v>6</v>
      </c>
      <c r="B7" s="1">
        <v>45126</v>
      </c>
      <c r="C7">
        <v>0</v>
      </c>
      <c r="D7" t="s">
        <v>373</v>
      </c>
      <c r="E7" t="s">
        <v>379</v>
      </c>
      <c r="F7" t="s">
        <v>383</v>
      </c>
      <c r="G7" s="4" t="s">
        <v>384</v>
      </c>
      <c r="H7" s="5" t="s">
        <v>385</v>
      </c>
    </row>
    <row r="8" spans="1:8" ht="72.5">
      <c r="A8">
        <f>COUNTA($B$2:B8)</f>
        <v>7</v>
      </c>
      <c r="B8" s="1">
        <v>45126</v>
      </c>
      <c r="C8">
        <v>0</v>
      </c>
      <c r="D8" t="s">
        <v>386</v>
      </c>
      <c r="E8" t="s">
        <v>379</v>
      </c>
      <c r="F8" t="s">
        <v>387</v>
      </c>
      <c r="G8" s="4" t="s">
        <v>388</v>
      </c>
      <c r="H8" s="5" t="s">
        <v>389</v>
      </c>
    </row>
    <row r="9" spans="1:8" ht="72.5">
      <c r="A9">
        <f>COUNTA($B$2:B9)</f>
        <v>8</v>
      </c>
      <c r="B9" s="1">
        <v>45126</v>
      </c>
      <c r="C9">
        <v>0</v>
      </c>
      <c r="D9" t="s">
        <v>386</v>
      </c>
      <c r="E9" t="s">
        <v>379</v>
      </c>
      <c r="F9" t="s">
        <v>390</v>
      </c>
      <c r="G9" s="4" t="s">
        <v>391</v>
      </c>
      <c r="H9" s="5" t="s">
        <v>392</v>
      </c>
    </row>
    <row r="10" spans="1:8" ht="72.5">
      <c r="A10">
        <f>COUNTA($B$2:B10)</f>
        <v>9</v>
      </c>
      <c r="B10" s="1">
        <v>45126</v>
      </c>
      <c r="C10">
        <v>0</v>
      </c>
      <c r="D10" t="s">
        <v>393</v>
      </c>
      <c r="E10" t="s">
        <v>394</v>
      </c>
      <c r="F10" t="s">
        <v>395</v>
      </c>
      <c r="G10" s="4" t="s">
        <v>396</v>
      </c>
      <c r="H10" s="5" t="s">
        <v>397</v>
      </c>
    </row>
    <row r="11" spans="1:8" ht="58">
      <c r="A11">
        <f>COUNTA($B$2:B11)</f>
        <v>10</v>
      </c>
      <c r="B11" s="1">
        <v>45126</v>
      </c>
      <c r="C11">
        <v>0</v>
      </c>
      <c r="D11" t="s">
        <v>398</v>
      </c>
      <c r="E11" t="s">
        <v>399</v>
      </c>
      <c r="F11" t="s">
        <v>400</v>
      </c>
      <c r="G11" s="4" t="s">
        <v>401</v>
      </c>
      <c r="H11" s="5" t="s">
        <v>402</v>
      </c>
    </row>
  </sheetData>
  <hyperlinks>
    <hyperlink ref="H2" r:id="rId1" xr:uid="{00000000-0004-0000-0600-000000000000}"/>
    <hyperlink ref="H3" r:id="rId2" xr:uid="{00000000-0004-0000-0600-000001000000}"/>
    <hyperlink ref="H4" r:id="rId3" xr:uid="{00000000-0004-0000-0600-000002000000}"/>
    <hyperlink ref="H5" r:id="rId4" xr:uid="{00000000-0004-0000-0600-000003000000}"/>
    <hyperlink ref="H6" r:id="rId5" xr:uid="{00000000-0004-0000-0600-000004000000}"/>
    <hyperlink ref="H7" r:id="rId6" xr:uid="{00000000-0004-0000-0600-000005000000}"/>
    <hyperlink ref="H8" r:id="rId7" xr:uid="{00000000-0004-0000-0600-000006000000}"/>
    <hyperlink ref="H9" r:id="rId8" xr:uid="{00000000-0004-0000-0600-000007000000}"/>
    <hyperlink ref="H10" r:id="rId9" xr:uid="{00000000-0004-0000-0600-000008000000}"/>
    <hyperlink ref="H11" r:id="rId10" xr:uid="{00000000-0004-0000-0600-000009000000}"/>
  </hyperlinks>
  <pageMargins left="0.7" right="0.7" top="0.75" bottom="0.75" header="0.3" footer="0.3"/>
  <pageSetup paperSize="9" orientation="portrait" r:id="rId11"/>
  <tableParts count="1">
    <tablePart r:id="rId1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N26"/>
  <sheetViews>
    <sheetView zoomScale="55" zoomScaleNormal="55" workbookViewId="0">
      <selection activeCell="N27" sqref="N27"/>
    </sheetView>
  </sheetViews>
  <sheetFormatPr defaultRowHeight="14.5"/>
  <cols>
    <col min="2" max="2" width="13.453125" bestFit="1" customWidth="1"/>
    <col min="3" max="3" width="12.1796875" bestFit="1" customWidth="1"/>
    <col min="4" max="4" width="46.54296875" bestFit="1" customWidth="1"/>
    <col min="5" max="5" width="76.81640625" customWidth="1"/>
    <col min="6" max="6" width="92" customWidth="1"/>
    <col min="7" max="7" width="85.81640625" customWidth="1"/>
  </cols>
  <sheetData>
    <row r="1" spans="1:14">
      <c r="A1" t="s">
        <v>0</v>
      </c>
      <c r="B1" t="s">
        <v>1</v>
      </c>
      <c r="C1" t="s">
        <v>356</v>
      </c>
      <c r="D1" t="s">
        <v>403</v>
      </c>
      <c r="E1" t="s">
        <v>404</v>
      </c>
      <c r="F1" t="s">
        <v>5</v>
      </c>
      <c r="G1" t="s">
        <v>6</v>
      </c>
      <c r="N1" s="9" t="s">
        <v>405</v>
      </c>
    </row>
    <row r="2" spans="1:14" ht="87">
      <c r="A2">
        <v>1</v>
      </c>
      <c r="B2" s="1">
        <v>45072</v>
      </c>
      <c r="C2" t="s">
        <v>406</v>
      </c>
      <c r="D2" t="s">
        <v>407</v>
      </c>
      <c r="E2" s="4" t="s">
        <v>408</v>
      </c>
      <c r="F2" s="4" t="s">
        <v>409</v>
      </c>
      <c r="G2" s="8" t="s">
        <v>410</v>
      </c>
      <c r="N2" s="9"/>
    </row>
    <row r="3" spans="1:14" ht="29">
      <c r="A3">
        <f>A2+1</f>
        <v>2</v>
      </c>
      <c r="B3" s="1">
        <v>45072</v>
      </c>
      <c r="C3" t="s">
        <v>411</v>
      </c>
      <c r="D3" t="s">
        <v>412</v>
      </c>
      <c r="E3" s="4" t="s">
        <v>413</v>
      </c>
      <c r="F3" s="4"/>
      <c r="G3" s="8" t="s">
        <v>414</v>
      </c>
    </row>
    <row r="4" spans="1:14" ht="29">
      <c r="A4">
        <f t="shared" ref="A4:A7" si="0">A3+1</f>
        <v>3</v>
      </c>
      <c r="B4" s="1">
        <v>45072</v>
      </c>
      <c r="C4" t="s">
        <v>415</v>
      </c>
      <c r="D4" t="s">
        <v>416</v>
      </c>
      <c r="E4" s="4"/>
      <c r="F4" s="4"/>
      <c r="G4" s="8" t="s">
        <v>417</v>
      </c>
    </row>
    <row r="5" spans="1:14" ht="58">
      <c r="A5">
        <f t="shared" si="0"/>
        <v>4</v>
      </c>
      <c r="B5" s="1">
        <v>45072</v>
      </c>
      <c r="C5" t="s">
        <v>373</v>
      </c>
      <c r="D5" t="s">
        <v>418</v>
      </c>
      <c r="E5" s="4"/>
      <c r="F5" s="4"/>
      <c r="G5" s="8" t="s">
        <v>419</v>
      </c>
    </row>
    <row r="6" spans="1:14">
      <c r="A6">
        <f t="shared" si="0"/>
        <v>5</v>
      </c>
      <c r="B6" s="1">
        <v>45072</v>
      </c>
      <c r="C6" t="s">
        <v>373</v>
      </c>
      <c r="D6" t="s">
        <v>420</v>
      </c>
      <c r="E6" s="4"/>
      <c r="F6" s="4"/>
      <c r="G6" s="8" t="s">
        <v>421</v>
      </c>
    </row>
    <row r="7" spans="1:14">
      <c r="A7">
        <f t="shared" si="0"/>
        <v>6</v>
      </c>
      <c r="B7" s="1">
        <v>45072</v>
      </c>
      <c r="C7" t="s">
        <v>422</v>
      </c>
      <c r="D7" t="s">
        <v>423</v>
      </c>
      <c r="E7" s="4"/>
      <c r="F7" s="4"/>
      <c r="G7" s="8" t="s">
        <v>424</v>
      </c>
    </row>
    <row r="25" spans="14:14">
      <c r="N25" t="s">
        <v>719</v>
      </c>
    </row>
    <row r="26" spans="14:14">
      <c r="N26" s="5" t="s">
        <v>720</v>
      </c>
    </row>
  </sheetData>
  <hyperlinks>
    <hyperlink ref="G2" r:id="rId1" xr:uid="{00000000-0004-0000-0700-000000000000}"/>
    <hyperlink ref="G3" r:id="rId2" xr:uid="{00000000-0004-0000-0700-000001000000}"/>
    <hyperlink ref="G4" r:id="rId3" xr:uid="{00000000-0004-0000-0700-000002000000}"/>
    <hyperlink ref="G5" display="https://deliverypdf.ssrn.com/delivery.php?ID=574084113083005001099122094001019088050082052006043055030099120006006003106089101000029045032055014058032021027066092075000028033070056089028119118031007029093084064043014022092083092100073126005123024007071121" xr:uid="{00000000-0004-0000-0700-000003000000}"/>
    <hyperlink ref="G6" r:id="rId4" xr:uid="{00000000-0004-0000-0700-000004000000}"/>
    <hyperlink ref="G7" r:id="rId5" xr:uid="{00000000-0004-0000-0700-000005000000}"/>
    <hyperlink ref="N26" r:id="rId6" xr:uid="{46AC7312-78BC-48D0-8F90-6684EB84E7D1}"/>
  </hyperlinks>
  <pageMargins left="0.7" right="0.7" top="0.75" bottom="0.75" header="0.3" footer="0.3"/>
  <drawing r:id="rId7"/>
  <tableParts count="1">
    <tablePart r:id="rId8"/>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60"/>
  <sheetViews>
    <sheetView zoomScale="85" zoomScaleNormal="85" workbookViewId="0">
      <selection activeCell="D9" sqref="D9"/>
    </sheetView>
  </sheetViews>
  <sheetFormatPr defaultRowHeight="14.5"/>
  <cols>
    <col min="2" max="2" width="11" bestFit="1" customWidth="1"/>
    <col min="3" max="4" width="10.7265625" customWidth="1"/>
    <col min="5" max="5" width="16.1796875" customWidth="1"/>
    <col min="6" max="6" width="46.54296875" bestFit="1" customWidth="1"/>
    <col min="7" max="7" width="105.7265625" customWidth="1"/>
    <col min="8" max="8" width="60" customWidth="1"/>
    <col min="14" max="14" width="11" bestFit="1" customWidth="1"/>
    <col min="15" max="15" width="19.54296875" customWidth="1"/>
    <col min="16" max="16" width="20.1796875" bestFit="1" customWidth="1"/>
    <col min="17" max="17" width="14" customWidth="1"/>
    <col min="18" max="18" width="45.81640625" customWidth="1"/>
    <col min="19" max="19" width="126.1796875" customWidth="1"/>
  </cols>
  <sheetData>
    <row r="1" spans="1:19">
      <c r="A1" t="s">
        <v>0</v>
      </c>
      <c r="B1" t="s">
        <v>1</v>
      </c>
      <c r="C1" t="s">
        <v>356</v>
      </c>
      <c r="D1" t="s">
        <v>2</v>
      </c>
      <c r="E1" t="s">
        <v>3</v>
      </c>
      <c r="F1" t="s">
        <v>4</v>
      </c>
      <c r="G1" t="s">
        <v>5</v>
      </c>
      <c r="H1" t="s">
        <v>6</v>
      </c>
    </row>
    <row r="2" spans="1:19" ht="130.5">
      <c r="A2">
        <v>1</v>
      </c>
      <c r="B2" s="1">
        <v>45091</v>
      </c>
      <c r="C2" s="1" t="s">
        <v>425</v>
      </c>
      <c r="D2" s="2"/>
      <c r="E2" s="3" t="s">
        <v>15</v>
      </c>
      <c r="F2" s="4" t="s">
        <v>426</v>
      </c>
      <c r="G2" s="4" t="s">
        <v>427</v>
      </c>
      <c r="H2" s="8" t="s">
        <v>428</v>
      </c>
    </row>
    <row r="3" spans="1:19" ht="159.5">
      <c r="A3">
        <f t="shared" ref="A3:A9" si="0">A2+1</f>
        <v>2</v>
      </c>
      <c r="B3" s="1">
        <v>45555</v>
      </c>
      <c r="C3" s="1"/>
      <c r="D3" s="2"/>
      <c r="E3" s="3" t="s">
        <v>795</v>
      </c>
      <c r="F3" s="4" t="s">
        <v>796</v>
      </c>
      <c r="G3" s="4" t="s">
        <v>794</v>
      </c>
      <c r="H3" s="5"/>
      <c r="M3" s="10" t="s">
        <v>0</v>
      </c>
      <c r="N3" s="10" t="s">
        <v>1</v>
      </c>
      <c r="O3" s="10" t="s">
        <v>3</v>
      </c>
      <c r="P3" s="10" t="s">
        <v>356</v>
      </c>
      <c r="Q3" s="10" t="s">
        <v>4</v>
      </c>
      <c r="R3" s="10" t="s">
        <v>254</v>
      </c>
      <c r="S3" s="10" t="s">
        <v>5</v>
      </c>
    </row>
    <row r="4" spans="1:19" ht="101.5">
      <c r="A4">
        <f t="shared" si="0"/>
        <v>3</v>
      </c>
      <c r="B4" s="1">
        <f t="shared" ref="B4:B9" ca="1" si="1">TODAY()</f>
        <v>46003</v>
      </c>
      <c r="C4" s="1"/>
      <c r="D4" s="1"/>
      <c r="E4" s="3" t="s">
        <v>242</v>
      </c>
      <c r="F4" s="4" t="s">
        <v>1170</v>
      </c>
      <c r="G4" s="4" t="s">
        <v>1172</v>
      </c>
      <c r="H4" s="5" t="s">
        <v>1171</v>
      </c>
      <c r="M4" s="11">
        <v>1</v>
      </c>
      <c r="N4" s="12">
        <v>45091</v>
      </c>
      <c r="O4" s="13" t="s">
        <v>429</v>
      </c>
      <c r="P4" s="12" t="s">
        <v>430</v>
      </c>
      <c r="Q4" s="14" t="s">
        <v>431</v>
      </c>
      <c r="R4" s="14"/>
      <c r="S4" s="14" t="s">
        <v>432</v>
      </c>
    </row>
    <row r="5" spans="1:19" ht="72.5">
      <c r="A5">
        <f t="shared" si="0"/>
        <v>4</v>
      </c>
      <c r="B5" s="1">
        <f t="shared" ca="1" si="1"/>
        <v>46003</v>
      </c>
      <c r="C5" s="1"/>
      <c r="D5" s="1"/>
      <c r="E5" s="3" t="s">
        <v>12</v>
      </c>
      <c r="F5" s="4" t="s">
        <v>1174</v>
      </c>
      <c r="G5" s="4" t="s">
        <v>1175</v>
      </c>
      <c r="H5" s="5" t="s">
        <v>1173</v>
      </c>
      <c r="M5" s="15">
        <f>M4+1</f>
        <v>2</v>
      </c>
      <c r="N5" s="12">
        <v>45091</v>
      </c>
      <c r="O5" s="13" t="s">
        <v>429</v>
      </c>
      <c r="P5" s="12" t="s">
        <v>430</v>
      </c>
      <c r="Q5" s="16" t="s">
        <v>433</v>
      </c>
      <c r="R5" s="16"/>
      <c r="S5" s="16" t="s">
        <v>434</v>
      </c>
    </row>
    <row r="6" spans="1:19" ht="409.5">
      <c r="A6">
        <f t="shared" si="0"/>
        <v>5</v>
      </c>
      <c r="B6" s="1">
        <f t="shared" ca="1" si="1"/>
        <v>46003</v>
      </c>
      <c r="C6" s="1"/>
      <c r="D6" s="1"/>
      <c r="E6" s="3" t="s">
        <v>386</v>
      </c>
      <c r="F6" s="4" t="s">
        <v>1380</v>
      </c>
      <c r="G6" s="4" t="s">
        <v>1381</v>
      </c>
      <c r="H6" s="5"/>
    </row>
    <row r="7" spans="1:19" ht="409.5">
      <c r="A7">
        <f t="shared" si="0"/>
        <v>6</v>
      </c>
      <c r="B7" s="1">
        <f t="shared" ca="1" si="1"/>
        <v>46003</v>
      </c>
      <c r="C7" s="1"/>
      <c r="D7" s="1"/>
      <c r="E7" s="3" t="s">
        <v>1382</v>
      </c>
      <c r="F7" s="4" t="s">
        <v>1380</v>
      </c>
      <c r="G7" s="4" t="s">
        <v>1383</v>
      </c>
      <c r="H7" s="5"/>
    </row>
    <row r="8" spans="1:19" ht="217.5">
      <c r="A8">
        <f t="shared" si="0"/>
        <v>7</v>
      </c>
      <c r="B8" s="1">
        <f t="shared" ca="1" si="1"/>
        <v>46003</v>
      </c>
      <c r="C8" s="1"/>
      <c r="D8" s="1"/>
      <c r="E8" s="3" t="s">
        <v>1384</v>
      </c>
      <c r="F8" s="4" t="s">
        <v>1385</v>
      </c>
      <c r="G8" s="4" t="s">
        <v>1386</v>
      </c>
      <c r="H8" s="5"/>
    </row>
    <row r="9" spans="1:19" ht="409.5">
      <c r="A9">
        <f t="shared" si="0"/>
        <v>8</v>
      </c>
      <c r="B9" s="1">
        <f t="shared" ca="1" si="1"/>
        <v>46003</v>
      </c>
      <c r="C9" s="1"/>
      <c r="D9" s="1"/>
      <c r="E9" s="3" t="s">
        <v>1384</v>
      </c>
      <c r="F9" s="4" t="s">
        <v>1387</v>
      </c>
      <c r="G9" s="4" t="s">
        <v>1388</v>
      </c>
      <c r="H9" s="5" t="s">
        <v>1389</v>
      </c>
    </row>
    <row r="15" spans="1:19" ht="409.5">
      <c r="G15" s="4" t="s">
        <v>697</v>
      </c>
    </row>
    <row r="19" spans="6:7">
      <c r="F19" t="s">
        <v>1062</v>
      </c>
    </row>
    <row r="20" spans="6:7">
      <c r="G20" s="5" t="s">
        <v>1063</v>
      </c>
    </row>
    <row r="21" spans="6:7">
      <c r="G21" s="5" t="s">
        <v>1064</v>
      </c>
    </row>
    <row r="22" spans="6:7">
      <c r="G22" s="5" t="s">
        <v>1065</v>
      </c>
    </row>
    <row r="23" spans="6:7">
      <c r="G23" s="5" t="s">
        <v>1066</v>
      </c>
    </row>
    <row r="24" spans="6:7">
      <c r="G24" s="5" t="s">
        <v>1067</v>
      </c>
    </row>
    <row r="27" spans="6:7">
      <c r="F27" t="s">
        <v>1068</v>
      </c>
    </row>
    <row r="28" spans="6:7">
      <c r="F28" t="s">
        <v>406</v>
      </c>
      <c r="G28" s="5" t="s">
        <v>1069</v>
      </c>
    </row>
    <row r="29" spans="6:7">
      <c r="F29" t="s">
        <v>1070</v>
      </c>
      <c r="G29" s="5" t="s">
        <v>1071</v>
      </c>
    </row>
    <row r="30" spans="6:7">
      <c r="F30" t="s">
        <v>1191</v>
      </c>
      <c r="G30" s="5" t="s">
        <v>1190</v>
      </c>
    </row>
    <row r="31" spans="6:7">
      <c r="F31" t="s">
        <v>1193</v>
      </c>
      <c r="G31" s="5" t="s">
        <v>1192</v>
      </c>
    </row>
    <row r="32" spans="6:7">
      <c r="F32" t="s">
        <v>1195</v>
      </c>
      <c r="G32" s="5" t="s">
        <v>1194</v>
      </c>
    </row>
    <row r="33" spans="6:8">
      <c r="F33" t="s">
        <v>1197</v>
      </c>
      <c r="G33" s="5" t="s">
        <v>1196</v>
      </c>
    </row>
    <row r="34" spans="6:8">
      <c r="F34" t="s">
        <v>1199</v>
      </c>
      <c r="G34" s="5" t="s">
        <v>1198</v>
      </c>
    </row>
    <row r="35" spans="6:8">
      <c r="F35" t="s">
        <v>1202</v>
      </c>
      <c r="G35" s="5" t="s">
        <v>1200</v>
      </c>
    </row>
    <row r="36" spans="6:8">
      <c r="F36" t="s">
        <v>1203</v>
      </c>
      <c r="G36" s="5" t="s">
        <v>1201</v>
      </c>
    </row>
    <row r="37" spans="6:8">
      <c r="F37" t="s">
        <v>1205</v>
      </c>
      <c r="G37" s="5" t="s">
        <v>1204</v>
      </c>
    </row>
    <row r="38" spans="6:8">
      <c r="F38" t="s">
        <v>1207</v>
      </c>
      <c r="G38" s="5" t="s">
        <v>1206</v>
      </c>
    </row>
    <row r="39" spans="6:8">
      <c r="F39" t="s">
        <v>1210</v>
      </c>
      <c r="G39" s="5" t="s">
        <v>1208</v>
      </c>
      <c r="H39" t="s">
        <v>1209</v>
      </c>
    </row>
    <row r="40" spans="6:8">
      <c r="F40" t="s">
        <v>1212</v>
      </c>
      <c r="G40" s="5" t="s">
        <v>1211</v>
      </c>
    </row>
    <row r="41" spans="6:8">
      <c r="F41" t="s">
        <v>1214</v>
      </c>
      <c r="G41" s="5" t="s">
        <v>1213</v>
      </c>
    </row>
    <row r="50" spans="3:8">
      <c r="C50" t="s">
        <v>1247</v>
      </c>
    </row>
    <row r="52" spans="3:8">
      <c r="C52" t="s">
        <v>0</v>
      </c>
      <c r="D52" t="s">
        <v>1</v>
      </c>
      <c r="E52" t="s">
        <v>356</v>
      </c>
      <c r="F52" t="s">
        <v>1223</v>
      </c>
      <c r="G52" t="s">
        <v>1224</v>
      </c>
      <c r="H52" t="s">
        <v>1225</v>
      </c>
    </row>
    <row r="53" spans="3:8">
      <c r="C53">
        <v>1</v>
      </c>
      <c r="D53" s="17">
        <v>45408</v>
      </c>
      <c r="E53" t="s">
        <v>1226</v>
      </c>
      <c r="F53" t="s">
        <v>1227</v>
      </c>
      <c r="G53" t="s">
        <v>1228</v>
      </c>
    </row>
    <row r="54" spans="3:8" ht="29">
      <c r="C54">
        <f t="shared" ref="C54:C60" si="2">C53+1</f>
        <v>2</v>
      </c>
      <c r="D54" s="17">
        <v>45408</v>
      </c>
      <c r="E54" t="s">
        <v>1229</v>
      </c>
      <c r="F54" t="s">
        <v>1230</v>
      </c>
      <c r="G54" s="4" t="s">
        <v>1231</v>
      </c>
    </row>
    <row r="55" spans="3:8" ht="58">
      <c r="C55">
        <f t="shared" si="2"/>
        <v>3</v>
      </c>
      <c r="D55" s="17">
        <v>45408</v>
      </c>
      <c r="E55" t="s">
        <v>1232</v>
      </c>
      <c r="F55" t="s">
        <v>1233</v>
      </c>
      <c r="G55" s="4" t="s">
        <v>1234</v>
      </c>
    </row>
    <row r="56" spans="3:8" ht="29">
      <c r="C56">
        <f t="shared" si="2"/>
        <v>4</v>
      </c>
      <c r="D56" s="17">
        <v>45408</v>
      </c>
      <c r="E56" t="s">
        <v>1226</v>
      </c>
      <c r="F56" t="s">
        <v>1235</v>
      </c>
      <c r="G56" s="4" t="s">
        <v>1236</v>
      </c>
    </row>
    <row r="57" spans="3:8" ht="43.5">
      <c r="C57">
        <f t="shared" si="2"/>
        <v>5</v>
      </c>
      <c r="D57" s="17">
        <v>45408</v>
      </c>
      <c r="E57" t="s">
        <v>1226</v>
      </c>
      <c r="F57" t="s">
        <v>1237</v>
      </c>
      <c r="G57" s="4" t="s">
        <v>1238</v>
      </c>
    </row>
    <row r="58" spans="3:8" ht="58">
      <c r="C58">
        <f t="shared" si="2"/>
        <v>6</v>
      </c>
      <c r="D58" s="17">
        <v>45408</v>
      </c>
      <c r="E58" t="s">
        <v>1226</v>
      </c>
      <c r="F58" t="s">
        <v>1239</v>
      </c>
      <c r="G58" s="4" t="s">
        <v>1240</v>
      </c>
    </row>
    <row r="59" spans="3:8" ht="29">
      <c r="C59">
        <f t="shared" si="2"/>
        <v>7</v>
      </c>
      <c r="D59" s="17">
        <v>45408</v>
      </c>
      <c r="E59" t="s">
        <v>1241</v>
      </c>
      <c r="F59" t="s">
        <v>1242</v>
      </c>
      <c r="G59" s="4" t="s">
        <v>1243</v>
      </c>
    </row>
    <row r="60" spans="3:8" ht="43.5">
      <c r="C60">
        <f t="shared" si="2"/>
        <v>8</v>
      </c>
      <c r="D60" s="17">
        <v>45408</v>
      </c>
      <c r="E60" t="s">
        <v>1244</v>
      </c>
      <c r="F60" t="s">
        <v>1245</v>
      </c>
      <c r="G60" s="4" t="s">
        <v>1246</v>
      </c>
    </row>
  </sheetData>
  <hyperlinks>
    <hyperlink ref="H2" r:id="rId1" xr:uid="{00000000-0004-0000-0800-000000000000}"/>
    <hyperlink ref="G20" r:id="rId2" xr:uid="{F88A96B6-2995-434B-9430-DE7B047FC0C5}"/>
    <hyperlink ref="G21" r:id="rId3" xr:uid="{1F9779EB-D0A7-41A1-9FF1-E20CF30DAB02}"/>
    <hyperlink ref="G22" r:id="rId4" xr:uid="{FAF194A3-DDAC-4D7A-B6A5-B6D01EFF1398}"/>
    <hyperlink ref="G23" r:id="rId5" xr:uid="{3CA4543B-0716-458E-AA79-9C7D147DC00C}"/>
    <hyperlink ref="G24" r:id="rId6" location=":~:text=The%20scenario%20will%20span%20a,31%25%20fall%20in%20house%20prices." xr:uid="{0EC78B6E-6D38-40AD-8C8C-09B8C6D4B0B8}"/>
    <hyperlink ref="G28" r:id="rId7" xr:uid="{EB09D665-8B4B-4AC4-B106-08637D94F0C1}"/>
    <hyperlink ref="G29" r:id="rId8" xr:uid="{8DA51A62-D55E-4304-A470-04D85A09B86A}"/>
    <hyperlink ref="H4" r:id="rId9" xr:uid="{E812AB3B-E6D1-45E2-BF0F-047FE9798C4D}"/>
    <hyperlink ref="H5" r:id="rId10" xr:uid="{4C6AAEB4-883F-4BD7-AABC-BA121A96D142}"/>
    <hyperlink ref="G30" r:id="rId11" xr:uid="{34C67003-7861-45C5-984F-32BAC23D65A1}"/>
    <hyperlink ref="G31" r:id="rId12" xr:uid="{0652D40B-353A-4D45-B335-736915F9B88F}"/>
    <hyperlink ref="G32" r:id="rId13" xr:uid="{77C53515-5B2B-4EE6-BA9F-DD87B81A5A2D}"/>
    <hyperlink ref="G33" r:id="rId14" xr:uid="{2E46C96D-FA66-46C8-9927-8B86280D2528}"/>
    <hyperlink ref="G34" r:id="rId15" xr:uid="{0BB7931F-7E23-4662-8381-328EF8CCD146}"/>
    <hyperlink ref="G35" r:id="rId16" xr:uid="{E70C50E8-E86B-4BFA-A960-B93FD19BB949}"/>
    <hyperlink ref="G36" r:id="rId17" xr:uid="{8AD22638-5A70-40ED-8965-3763C68C6B37}"/>
    <hyperlink ref="G37" r:id="rId18" xr:uid="{AF067635-6A0E-4F13-8B64-CF41ACAA669B}"/>
    <hyperlink ref="G38" r:id="rId19" xr:uid="{89B84C6E-BF7E-4EC6-818B-2FC6E14175A2}"/>
    <hyperlink ref="G39" r:id="rId20" xr:uid="{57352830-554C-40AA-9711-5C1BA8BA03FF}"/>
    <hyperlink ref="G40" r:id="rId21" xr:uid="{04884F91-DB47-4285-9DB5-7B3732C15C78}"/>
    <hyperlink ref="G41" r:id="rId22" xr:uid="{4FB00B84-F74A-494C-B596-6BD98DB1CAC0}"/>
    <hyperlink ref="H9" r:id="rId23" xr:uid="{F30E64F2-8336-4E38-BFCD-6ABDD2B85144}"/>
  </hyperlinks>
  <pageMargins left="0.7" right="0.7" top="0.75" bottom="0.75" header="0.3" footer="0.3"/>
  <pageSetup paperSize="9" orientation="portrait" r:id="rId24"/>
  <drawing r:id="rId25"/>
  <tableParts count="3">
    <tablePart r:id="rId26"/>
    <tablePart r:id="rId27"/>
    <tablePart r:id="rId28"/>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45AA28-1C08-4DBE-9923-3028972E394C}">
  <dimension ref="A1:A23"/>
  <sheetViews>
    <sheetView workbookViewId="0">
      <selection activeCell="A25" sqref="A25"/>
    </sheetView>
  </sheetViews>
  <sheetFormatPr defaultRowHeight="14.5"/>
  <sheetData>
    <row r="1" spans="1:1">
      <c r="A1" s="9" t="s">
        <v>1072</v>
      </c>
    </row>
    <row r="2" spans="1:1">
      <c r="A2" s="9"/>
    </row>
    <row r="3" spans="1:1">
      <c r="A3" s="19" t="s">
        <v>1073</v>
      </c>
    </row>
    <row r="4" spans="1:1">
      <c r="A4" s="20" t="s">
        <v>1074</v>
      </c>
    </row>
    <row r="5" spans="1:1">
      <c r="A5" s="20" t="s">
        <v>1075</v>
      </c>
    </row>
    <row r="6" spans="1:1">
      <c r="A6" s="20" t="s">
        <v>1076</v>
      </c>
    </row>
    <row r="7" spans="1:1">
      <c r="A7" s="55" t="s">
        <v>1077</v>
      </c>
    </row>
    <row r="8" spans="1:1">
      <c r="A8" s="20" t="s">
        <v>1078</v>
      </c>
    </row>
    <row r="9" spans="1:1">
      <c r="A9" s="55" t="s">
        <v>1079</v>
      </c>
    </row>
    <row r="10" spans="1:1">
      <c r="A10" s="55" t="s">
        <v>1080</v>
      </c>
    </row>
    <row r="11" spans="1:1">
      <c r="A11" s="20" t="s">
        <v>1081</v>
      </c>
    </row>
    <row r="12" spans="1:1">
      <c r="A12" s="19" t="s">
        <v>1082</v>
      </c>
    </row>
    <row r="13" spans="1:1">
      <c r="A13" s="20" t="s">
        <v>1083</v>
      </c>
    </row>
    <row r="14" spans="1:1">
      <c r="A14" s="20" t="s">
        <v>1084</v>
      </c>
    </row>
    <row r="15" spans="1:1">
      <c r="A15" s="19" t="s">
        <v>1085</v>
      </c>
    </row>
    <row r="16" spans="1:1">
      <c r="A16" s="20" t="s">
        <v>1086</v>
      </c>
    </row>
    <row r="17" spans="1:1">
      <c r="A17" s="20" t="s">
        <v>1087</v>
      </c>
    </row>
    <row r="18" spans="1:1">
      <c r="A18" s="19" t="s">
        <v>1088</v>
      </c>
    </row>
    <row r="19" spans="1:1">
      <c r="A19" s="20" t="s">
        <v>1089</v>
      </c>
    </row>
    <row r="20" spans="1:1">
      <c r="A20" s="19" t="s">
        <v>1090</v>
      </c>
    </row>
    <row r="21" spans="1:1">
      <c r="A21" s="20" t="s">
        <v>1091</v>
      </c>
    </row>
    <row r="22" spans="1:1">
      <c r="A22" s="19" t="s">
        <v>1092</v>
      </c>
    </row>
    <row r="23" spans="1:1" ht="15.5">
      <c r="A23" s="54"/>
    </row>
  </sheetData>
  <hyperlinks>
    <hyperlink ref="A3" r:id="rId1" display="https://www.ecb.europa.eu/pub/pdf/other/financial_risk_management_of_eurosystem_monetary_policy_operations_201507.en.pdf" xr:uid="{C424A96A-E87E-489B-88D6-5CA127E2C4CD}"/>
    <hyperlink ref="A12" r:id="rId2" display="https://www.centralbank.ie/docs/default-source/publications/quarterly-bulletins/quarterly-bulletin-signed-articles/assessing-the-financial-risks-and-buffers-of-the-central-bank-(doran-gleeson-kilkenny-and-ramanauskas).pdf?sfvrsn=6" xr:uid="{EB188589-1896-4504-ADA7-81E218C7240E}"/>
    <hyperlink ref="A15" r:id="rId3" display="https://www.centralbank.ie/docs/default-source/publications/quarterly-bulletins/quarterly-bulletin-signed-articles/non-standard-monetary-policy-measures-and-the-balance-sheets-of-eurosystem-central-banks-(donnery-doran-gleeson-and-carroll).pdf?sfvrsn=54d3a51d_4" xr:uid="{E610D0C7-CEF4-493F-A9A3-A3350AC82400}"/>
    <hyperlink ref="A18" r:id="rId4" display="https://www.centralbank.ie/publication/corporate-reports/central-bank-annual-report-and-annual-performance-statement-2022" xr:uid="{8DA77ABA-1817-4962-AC94-6BA98F59B1B7}"/>
    <hyperlink ref="A20" r:id="rId5" display="https://www.centralbank.ie/monetary-policy/risk-management" xr:uid="{D8A817D5-124A-44F0-9C86-8D39E1FAF6BB}"/>
    <hyperlink ref="A22" r:id="rId6" display="https://www.centralbank.ie/monetary-policy/european-central-bank-strategy-review" xr:uid="{B8165F9D-8167-4FE1-AC72-E4B5C423A725}"/>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H2"/>
  <sheetViews>
    <sheetView zoomScale="85" zoomScaleNormal="85" workbookViewId="0">
      <selection activeCell="A3" sqref="A3"/>
    </sheetView>
  </sheetViews>
  <sheetFormatPr defaultRowHeight="14.5"/>
  <cols>
    <col min="2" max="2" width="11" bestFit="1" customWidth="1"/>
    <col min="3" max="3" width="11.453125" customWidth="1"/>
    <col min="5" max="5" width="20.1796875" bestFit="1" customWidth="1"/>
    <col min="6" max="6" width="33" bestFit="1" customWidth="1"/>
    <col min="7" max="7" width="70.1796875" customWidth="1"/>
    <col min="8" max="8" width="76.81640625" bestFit="1" customWidth="1"/>
  </cols>
  <sheetData>
    <row r="1" spans="1:8">
      <c r="A1" t="s">
        <v>0</v>
      </c>
      <c r="B1" t="s">
        <v>1</v>
      </c>
      <c r="C1" t="s">
        <v>355</v>
      </c>
      <c r="D1" t="s">
        <v>356</v>
      </c>
      <c r="E1" t="s">
        <v>357</v>
      </c>
      <c r="F1" t="s">
        <v>358</v>
      </c>
      <c r="G1" t="s">
        <v>359</v>
      </c>
      <c r="H1" t="s">
        <v>3</v>
      </c>
    </row>
    <row r="2" spans="1:8" ht="43.5">
      <c r="A2">
        <f>COUNTA($B$2:B2)</f>
        <v>1</v>
      </c>
      <c r="B2" s="1">
        <v>45131</v>
      </c>
      <c r="C2">
        <v>1</v>
      </c>
      <c r="D2" t="s">
        <v>360</v>
      </c>
      <c r="E2" t="s">
        <v>461</v>
      </c>
      <c r="F2" s="4" t="s">
        <v>462</v>
      </c>
      <c r="G2" s="4" t="s">
        <v>463</v>
      </c>
      <c r="H2" s="5" t="s">
        <v>460</v>
      </c>
    </row>
  </sheetData>
  <hyperlinks>
    <hyperlink ref="H2" r:id="rId1" location=":~:text=Level%203%20assets%20are%20financial,reliable%20and%20accurate%20market%20price." xr:uid="{00000000-0004-0000-0900-000000000000}"/>
  </hyperlinks>
  <pageMargins left="0.7" right="0.7" top="0.75" bottom="0.75" header="0.3" footer="0.3"/>
  <pageSetup paperSize="9" orientation="portrait" r:id="rId2"/>
  <tableParts count="1">
    <tablePart r:id="rId3"/>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3:L48"/>
  <sheetViews>
    <sheetView zoomScale="85" zoomScaleNormal="85" workbookViewId="0">
      <selection activeCell="B53" sqref="B53"/>
    </sheetView>
  </sheetViews>
  <sheetFormatPr defaultRowHeight="14.5"/>
  <cols>
    <col min="2" max="2" width="11.81640625" customWidth="1"/>
    <col min="3" max="3" width="9.7265625" customWidth="1"/>
    <col min="4" max="4" width="8.81640625" customWidth="1"/>
    <col min="6" max="6" width="42.26953125" bestFit="1" customWidth="1"/>
    <col min="7" max="7" width="112" customWidth="1"/>
    <col min="8" max="8" width="38.7265625" customWidth="1"/>
    <col min="9" max="9" width="58.81640625" customWidth="1"/>
    <col min="10" max="10" width="125.1796875" customWidth="1"/>
  </cols>
  <sheetData>
    <row r="13" spans="1:12">
      <c r="A13" t="s">
        <v>0</v>
      </c>
      <c r="B13" t="s">
        <v>435</v>
      </c>
      <c r="C13" t="s">
        <v>436</v>
      </c>
      <c r="D13" t="s">
        <v>437</v>
      </c>
      <c r="E13" t="s">
        <v>356</v>
      </c>
      <c r="F13" t="s">
        <v>403</v>
      </c>
      <c r="G13" t="s">
        <v>438</v>
      </c>
      <c r="H13" t="s">
        <v>439</v>
      </c>
      <c r="I13" t="s">
        <v>5</v>
      </c>
      <c r="J13" t="s">
        <v>440</v>
      </c>
    </row>
    <row r="14" spans="1:12" ht="58">
      <c r="A14">
        <v>1</v>
      </c>
      <c r="B14" s="1">
        <v>45056</v>
      </c>
      <c r="E14" t="s">
        <v>441</v>
      </c>
      <c r="F14" t="s">
        <v>442</v>
      </c>
      <c r="G14" s="4" t="s">
        <v>443</v>
      </c>
      <c r="H14" s="4" t="s">
        <v>444</v>
      </c>
      <c r="I14" s="4" t="s">
        <v>445</v>
      </c>
    </row>
    <row r="15" spans="1:12" ht="159.5">
      <c r="A15">
        <v>2</v>
      </c>
      <c r="B15" s="1">
        <v>45057</v>
      </c>
      <c r="C15" s="17">
        <v>45061</v>
      </c>
      <c r="E15" t="s">
        <v>122</v>
      </c>
      <c r="G15" s="4" t="s">
        <v>446</v>
      </c>
      <c r="I15" s="4" t="s">
        <v>447</v>
      </c>
      <c r="J15" s="4" t="s">
        <v>448</v>
      </c>
      <c r="L15" s="5"/>
    </row>
    <row r="16" spans="1:12" ht="29">
      <c r="A16">
        <v>3</v>
      </c>
      <c r="B16" s="1">
        <v>45131</v>
      </c>
      <c r="E16" t="s">
        <v>466</v>
      </c>
      <c r="F16" t="s">
        <v>467</v>
      </c>
      <c r="G16" s="4" t="s">
        <v>468</v>
      </c>
      <c r="I16" s="4"/>
      <c r="J16" s="5" t="s">
        <v>464</v>
      </c>
      <c r="L16" s="5"/>
    </row>
    <row r="17" spans="1:12" ht="29">
      <c r="A17">
        <v>4</v>
      </c>
      <c r="B17" s="1">
        <v>45131</v>
      </c>
      <c r="E17" t="s">
        <v>466</v>
      </c>
      <c r="F17" t="s">
        <v>473</v>
      </c>
      <c r="G17" s="4" t="s">
        <v>474</v>
      </c>
      <c r="I17" s="4" t="s">
        <v>475</v>
      </c>
      <c r="J17" s="5" t="s">
        <v>472</v>
      </c>
      <c r="L17" s="5"/>
    </row>
    <row r="18" spans="1:12" ht="116">
      <c r="A18">
        <v>5</v>
      </c>
      <c r="B18" s="1">
        <v>45131</v>
      </c>
      <c r="E18" t="s">
        <v>466</v>
      </c>
      <c r="F18" t="s">
        <v>476</v>
      </c>
      <c r="G18" s="4" t="s">
        <v>478</v>
      </c>
      <c r="I18" s="4" t="s">
        <v>477</v>
      </c>
      <c r="J18" s="5" t="s">
        <v>465</v>
      </c>
      <c r="L18" s="5"/>
    </row>
    <row r="19" spans="1:12" ht="29">
      <c r="A19">
        <v>6</v>
      </c>
      <c r="B19" s="1">
        <v>45131</v>
      </c>
      <c r="E19" t="s">
        <v>466</v>
      </c>
      <c r="F19" t="s">
        <v>479</v>
      </c>
      <c r="G19" s="4" t="s">
        <v>481</v>
      </c>
      <c r="I19" s="4" t="s">
        <v>482</v>
      </c>
      <c r="J19" s="5" t="s">
        <v>480</v>
      </c>
      <c r="L19" s="5"/>
    </row>
    <row r="20" spans="1:12" ht="58">
      <c r="A20">
        <v>7</v>
      </c>
      <c r="B20" s="1">
        <v>45153</v>
      </c>
      <c r="E20" t="s">
        <v>498</v>
      </c>
      <c r="F20" t="s">
        <v>499</v>
      </c>
      <c r="G20" s="4" t="s">
        <v>501</v>
      </c>
      <c r="H20" s="4" t="s">
        <v>500</v>
      </c>
      <c r="I20" s="4" t="s">
        <v>502</v>
      </c>
      <c r="J20" s="5"/>
      <c r="L20" s="5"/>
    </row>
    <row r="26" spans="1:12">
      <c r="A26" s="9"/>
    </row>
    <row r="27" spans="1:12">
      <c r="A27" s="9" t="s">
        <v>449</v>
      </c>
    </row>
    <row r="28" spans="1:12">
      <c r="A28" s="18" t="s">
        <v>450</v>
      </c>
    </row>
    <row r="29" spans="1:12">
      <c r="A29" s="19" t="s">
        <v>451</v>
      </c>
    </row>
    <row r="30" spans="1:12">
      <c r="A30" s="20" t="s">
        <v>452</v>
      </c>
    </row>
    <row r="31" spans="1:12">
      <c r="A31" s="20" t="s">
        <v>453</v>
      </c>
    </row>
    <row r="32" spans="1:12">
      <c r="A32" s="19" t="s">
        <v>454</v>
      </c>
    </row>
    <row r="33" spans="1:4">
      <c r="A33" s="20" t="s">
        <v>455</v>
      </c>
    </row>
    <row r="34" spans="1:4">
      <c r="A34" s="20" t="s">
        <v>456</v>
      </c>
    </row>
    <row r="35" spans="1:4">
      <c r="A35" s="20" t="s">
        <v>457</v>
      </c>
    </row>
    <row r="36" spans="1:4">
      <c r="A36" s="19" t="s">
        <v>458</v>
      </c>
    </row>
    <row r="37" spans="1:4">
      <c r="A37" s="19" t="s">
        <v>459</v>
      </c>
    </row>
    <row r="38" spans="1:4">
      <c r="A38" s="9"/>
    </row>
    <row r="41" spans="1:4">
      <c r="A41" t="s">
        <v>1020</v>
      </c>
      <c r="B41" t="s">
        <v>4</v>
      </c>
      <c r="C41" t="s">
        <v>1021</v>
      </c>
      <c r="D41" t="s">
        <v>6</v>
      </c>
    </row>
    <row r="42" spans="1:4">
      <c r="A42">
        <v>2</v>
      </c>
      <c r="B42" t="s">
        <v>1022</v>
      </c>
      <c r="C42" t="s">
        <v>1023</v>
      </c>
      <c r="D42" s="5" t="s">
        <v>1024</v>
      </c>
    </row>
    <row r="43" spans="1:4">
      <c r="A43">
        <v>2</v>
      </c>
      <c r="B43" t="s">
        <v>1022</v>
      </c>
      <c r="C43" t="s">
        <v>1025</v>
      </c>
      <c r="D43" s="5" t="s">
        <v>1026</v>
      </c>
    </row>
    <row r="44" spans="1:4">
      <c r="A44">
        <v>3</v>
      </c>
      <c r="B44" t="s">
        <v>1027</v>
      </c>
      <c r="C44" t="s">
        <v>1028</v>
      </c>
      <c r="D44" s="5" t="s">
        <v>1029</v>
      </c>
    </row>
    <row r="45" spans="1:4">
      <c r="A45">
        <v>4</v>
      </c>
      <c r="B45" t="s">
        <v>1030</v>
      </c>
      <c r="C45" t="s">
        <v>1031</v>
      </c>
      <c r="D45" s="5" t="s">
        <v>1032</v>
      </c>
    </row>
    <row r="46" spans="1:4">
      <c r="A46">
        <v>6</v>
      </c>
      <c r="B46" t="s">
        <v>1033</v>
      </c>
      <c r="C46" t="s">
        <v>1034</v>
      </c>
      <c r="D46" s="5" t="s">
        <v>1035</v>
      </c>
    </row>
    <row r="47" spans="1:4">
      <c r="A47">
        <v>7</v>
      </c>
      <c r="B47" t="s">
        <v>1036</v>
      </c>
      <c r="C47" t="s">
        <v>1037</v>
      </c>
      <c r="D47" s="5" t="s">
        <v>1038</v>
      </c>
    </row>
    <row r="48" spans="1:4">
      <c r="A48">
        <v>8</v>
      </c>
      <c r="B48" t="s">
        <v>1039</v>
      </c>
      <c r="C48" t="s">
        <v>1040</v>
      </c>
      <c r="D48" s="5" t="s">
        <v>1041</v>
      </c>
    </row>
  </sheetData>
  <hyperlinks>
    <hyperlink ref="A29" r:id="rId1" display="https://irudnyts.github.io/openai/" xr:uid="{00000000-0004-0000-0A00-000000000000}"/>
    <hyperlink ref="A32" r:id="rId2" display="https://github.com/MichelNivard/gptstudio" xr:uid="{00000000-0004-0000-0A00-000001000000}"/>
    <hyperlink ref="A36" r:id="rId3" display="https://pub.towardsai.net/best-datasets-for-machine-learning-data-science-computer-vision-nlp-ai-c9541058cf4f" xr:uid="{00000000-0004-0000-0A00-000002000000}"/>
    <hyperlink ref="A37" r:id="rId4" display="https://vitalflux.com/most-common-types-machine-learning-problems/" xr:uid="{00000000-0004-0000-0A00-000003000000}"/>
    <hyperlink ref="J16" r:id="rId5" xr:uid="{00000000-0004-0000-0A00-000004000000}"/>
    <hyperlink ref="J17" r:id="rId6" location="interactive-docs" xr:uid="{00000000-0004-0000-0A00-000005000000}"/>
    <hyperlink ref="J18" r:id="rId7" xr:uid="{00000000-0004-0000-0A00-000006000000}"/>
    <hyperlink ref="J19" r:id="rId8" xr:uid="{00000000-0004-0000-0A00-000007000000}"/>
    <hyperlink ref="D47" r:id="rId9" xr:uid="{F9A5DF7D-B878-43C2-BF24-65CDF2E4AF28}"/>
    <hyperlink ref="D48" r:id="rId10" xr:uid="{40D0C63F-7102-49FB-88AA-797EDA8B6185}"/>
    <hyperlink ref="D46" r:id="rId11" xr:uid="{8DAFD223-01B3-45EE-A168-6D23D54745CE}"/>
    <hyperlink ref="D43" r:id="rId12" xr:uid="{1145F85A-BDC6-424B-AF02-EE7C52554531}"/>
    <hyperlink ref="D42" r:id="rId13" xr:uid="{0C00D5F4-495A-4927-8B70-A6EE69913E79}"/>
    <hyperlink ref="D44" r:id="rId14" location=":~:text=Types%20of%20ML%20techniques%20used%20in%20active%20portfolio%20management&amp;text=ML%20models%20can%20help%20portfolio,position%20sizing%2C%20and%20strategy%20testing" xr:uid="{C84B8C26-C774-4224-BAA1-780FFFE1899E}"/>
    <hyperlink ref="D45" r:id="rId15" xr:uid="{20D93204-563D-4FEA-B906-96C35E325C52}"/>
  </hyperlinks>
  <pageMargins left="0.7" right="0.7" top="0.75" bottom="0.75" header="0.3" footer="0.3"/>
  <pageSetup paperSize="9" orientation="portrait" r:id="rId16"/>
  <drawing r:id="rId17"/>
  <tableParts count="1">
    <tablePart r:id="rId18"/>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A24"/>
  <sheetViews>
    <sheetView workbookViewId="0">
      <selection activeCell="A19" sqref="A19"/>
    </sheetView>
  </sheetViews>
  <sheetFormatPr defaultRowHeight="14.5"/>
  <sheetData>
    <row r="2" spans="1:1">
      <c r="A2" s="9" t="s">
        <v>510</v>
      </c>
    </row>
    <row r="3" spans="1:1">
      <c r="A3" s="9" t="s">
        <v>511</v>
      </c>
    </row>
    <row r="4" spans="1:1">
      <c r="A4" s="9" t="s">
        <v>512</v>
      </c>
    </row>
    <row r="5" spans="1:1">
      <c r="A5" s="9"/>
    </row>
    <row r="6" spans="1:1">
      <c r="A6" s="9" t="s">
        <v>513</v>
      </c>
    </row>
    <row r="7" spans="1:1">
      <c r="A7" s="19" t="s">
        <v>514</v>
      </c>
    </row>
    <row r="8" spans="1:1">
      <c r="A8" s="20" t="s">
        <v>515</v>
      </c>
    </row>
    <row r="9" spans="1:1">
      <c r="A9" s="19" t="s">
        <v>516</v>
      </c>
    </row>
    <row r="10" spans="1:1">
      <c r="A10" s="20" t="s">
        <v>517</v>
      </c>
    </row>
    <row r="11" spans="1:1">
      <c r="A11" s="19" t="s">
        <v>518</v>
      </c>
    </row>
    <row r="12" spans="1:1">
      <c r="A12" s="20" t="s">
        <v>519</v>
      </c>
    </row>
    <row r="13" spans="1:1">
      <c r="A13" s="19" t="s">
        <v>520</v>
      </c>
    </row>
    <row r="14" spans="1:1">
      <c r="A14" s="19" t="s">
        <v>521</v>
      </c>
    </row>
    <row r="17" spans="1:1">
      <c r="A17" s="19" t="s">
        <v>522</v>
      </c>
    </row>
    <row r="20" spans="1:1">
      <c r="A20" t="s">
        <v>714</v>
      </c>
    </row>
    <row r="21" spans="1:1">
      <c r="A21" s="5" t="s">
        <v>715</v>
      </c>
    </row>
    <row r="22" spans="1:1">
      <c r="A22" s="31" t="s">
        <v>716</v>
      </c>
    </row>
    <row r="23" spans="1:1">
      <c r="A23" s="31" t="s">
        <v>717</v>
      </c>
    </row>
    <row r="24" spans="1:1">
      <c r="A24" t="s">
        <v>718</v>
      </c>
    </row>
  </sheetData>
  <hyperlinks>
    <hyperlink ref="A7" r:id="rId1" display="https://www.ecb.europa.eu/pub/pdf/scpops/ecb.op292~092b778aa8.en.pdf" xr:uid="{00000000-0004-0000-0B00-000000000000}"/>
    <hyperlink ref="A9" r:id="rId2" display="https://www.esm.europa.eu/system/files/document/2017_01_30_-_esm_risk_and_adjustment_at_eu_banks_0.pdf" xr:uid="{00000000-0004-0000-0B00-000001000000}"/>
    <hyperlink ref="A11" r:id="rId3" display="https://ec.europa.eu/finance/docs/law/221018-communication-non-performing-loans_en.pdf" xr:uid="{00000000-0004-0000-0B00-000002000000}"/>
    <hyperlink ref="A13" r:id="rId4" display="https://www.eba.europa.eu/sites/default/documents/files/document_library/Risk Analysis and Data/Risk Assessment Reports/2019/Final EBA Report on NPLs-for publication_final.pdf" xr:uid="{00000000-0004-0000-0B00-000003000000}"/>
    <hyperlink ref="A14" r:id="rId5" display="https://www.afme.eu/portals/0/globalassets/downloads/publications/afme-npl-secondary-market-for-npls-from-afme-prudential-report.pdf" xr:uid="{00000000-0004-0000-0B00-000004000000}"/>
    <hyperlink ref="A17" r:id="rId6" display="https://www.eba.europa.eu/sites/default/files/document_library/About Us/Missions and tasks/Call for Advice/2020/Report on the benchmarking of national loan enforcement frameworks/964577/Presentation - EBA report on benchmarking of loan enforcement procedures.pdf" xr:uid="{00000000-0004-0000-0B00-000005000000}"/>
    <hyperlink ref="A21" r:id="rId7" xr:uid="{1854F820-BBFD-4CEF-92F3-00F678170409}"/>
  </hyperlinks>
  <pageMargins left="0.7" right="0.7" top="0.75" bottom="0.75" header="0.3" footer="0.3"/>
  <pageSetup paperSize="9" orientation="portrait" r:id="rId8"/>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E4454-4206-4C14-9260-C5A20EEDF79F}">
  <dimension ref="A1:N36"/>
  <sheetViews>
    <sheetView topLeftCell="A14" zoomScale="85" zoomScaleNormal="85" workbookViewId="0">
      <selection activeCell="E13" sqref="E13"/>
    </sheetView>
  </sheetViews>
  <sheetFormatPr defaultColWidth="8.7265625" defaultRowHeight="14.5"/>
  <cols>
    <col min="2" max="2" width="13.453125" bestFit="1" customWidth="1"/>
    <col min="3" max="3" width="12.1796875" bestFit="1" customWidth="1"/>
    <col min="4" max="4" width="46.54296875" bestFit="1" customWidth="1"/>
    <col min="5" max="5" width="76.81640625" customWidth="1"/>
    <col min="6" max="6" width="92" customWidth="1"/>
    <col min="7" max="7" width="85.81640625" customWidth="1"/>
  </cols>
  <sheetData>
    <row r="1" spans="1:14">
      <c r="A1" t="s">
        <v>0</v>
      </c>
      <c r="B1" t="s">
        <v>1</v>
      </c>
      <c r="C1" t="s">
        <v>356</v>
      </c>
      <c r="D1" t="s">
        <v>403</v>
      </c>
      <c r="E1" t="s">
        <v>404</v>
      </c>
      <c r="F1" t="s">
        <v>5</v>
      </c>
      <c r="G1" t="s">
        <v>6</v>
      </c>
      <c r="N1" s="9"/>
    </row>
    <row r="2" spans="1:14" ht="145">
      <c r="A2" s="37">
        <v>1</v>
      </c>
      <c r="B2" s="38">
        <v>45209</v>
      </c>
      <c r="C2" s="37" t="s">
        <v>886</v>
      </c>
      <c r="D2" s="37" t="s">
        <v>887</v>
      </c>
      <c r="E2" s="33" t="s">
        <v>888</v>
      </c>
      <c r="F2" s="33" t="s">
        <v>889</v>
      </c>
      <c r="G2" s="39"/>
      <c r="N2" s="9"/>
    </row>
    <row r="3" spans="1:14" ht="29">
      <c r="A3" s="37">
        <f>A2+1</f>
        <v>2</v>
      </c>
      <c r="B3" s="38">
        <v>45210</v>
      </c>
      <c r="C3" s="37" t="s">
        <v>886</v>
      </c>
      <c r="D3" s="37" t="s">
        <v>887</v>
      </c>
      <c r="E3" s="33" t="s">
        <v>890</v>
      </c>
      <c r="F3" s="33" t="s">
        <v>891</v>
      </c>
      <c r="G3" s="39"/>
    </row>
    <row r="4" spans="1:14" ht="304.5">
      <c r="A4" s="37">
        <f t="shared" ref="A4:A17" si="0">A3+1</f>
        <v>3</v>
      </c>
      <c r="B4" s="38">
        <v>45210</v>
      </c>
      <c r="C4" s="37" t="s">
        <v>886</v>
      </c>
      <c r="D4" s="37" t="s">
        <v>887</v>
      </c>
      <c r="E4" s="33" t="s">
        <v>888</v>
      </c>
      <c r="F4" s="33" t="s">
        <v>892</v>
      </c>
      <c r="G4" s="39"/>
    </row>
    <row r="5" spans="1:14" ht="409.5">
      <c r="A5" s="37">
        <f t="shared" si="0"/>
        <v>4</v>
      </c>
      <c r="B5" s="38">
        <v>45210</v>
      </c>
      <c r="C5" s="37" t="s">
        <v>886</v>
      </c>
      <c r="D5" s="37" t="s">
        <v>887</v>
      </c>
      <c r="E5" s="33" t="s">
        <v>893</v>
      </c>
      <c r="F5" s="33" t="s">
        <v>894</v>
      </c>
      <c r="G5" s="39"/>
    </row>
    <row r="6" spans="1:14" ht="409.5">
      <c r="A6" s="37">
        <f t="shared" si="0"/>
        <v>5</v>
      </c>
      <c r="B6" s="38">
        <v>45210</v>
      </c>
      <c r="C6" s="37" t="s">
        <v>886</v>
      </c>
      <c r="D6" s="37" t="s">
        <v>887</v>
      </c>
      <c r="E6" s="33" t="s">
        <v>895</v>
      </c>
      <c r="F6" s="33" t="s">
        <v>896</v>
      </c>
      <c r="G6" s="39"/>
    </row>
    <row r="7" spans="1:14" ht="377">
      <c r="A7" s="37">
        <f t="shared" si="0"/>
        <v>6</v>
      </c>
      <c r="B7" s="38">
        <v>45253</v>
      </c>
      <c r="C7" s="37" t="s">
        <v>886</v>
      </c>
      <c r="D7" s="37" t="s">
        <v>887</v>
      </c>
      <c r="E7" s="33" t="s">
        <v>897</v>
      </c>
      <c r="F7" s="33" t="s">
        <v>898</v>
      </c>
      <c r="G7" s="40"/>
    </row>
    <row r="8" spans="1:14" ht="391.5">
      <c r="A8" s="37">
        <f t="shared" si="0"/>
        <v>7</v>
      </c>
      <c r="B8" s="38">
        <v>45322</v>
      </c>
      <c r="C8" s="37" t="s">
        <v>899</v>
      </c>
      <c r="D8" s="37" t="s">
        <v>887</v>
      </c>
      <c r="E8" s="33" t="s">
        <v>900</v>
      </c>
      <c r="F8" s="33" t="s">
        <v>901</v>
      </c>
      <c r="G8" s="39"/>
    </row>
    <row r="9" spans="1:14" ht="409.5">
      <c r="A9" s="37">
        <f t="shared" si="0"/>
        <v>8</v>
      </c>
      <c r="B9" s="38">
        <v>45413</v>
      </c>
      <c r="C9" s="37" t="s">
        <v>899</v>
      </c>
      <c r="D9" s="37" t="s">
        <v>911</v>
      </c>
      <c r="E9" s="33" t="s">
        <v>912</v>
      </c>
      <c r="F9" s="33" t="s">
        <v>913</v>
      </c>
      <c r="G9" s="39"/>
    </row>
    <row r="10" spans="1:14" ht="261">
      <c r="A10" s="37">
        <f t="shared" si="0"/>
        <v>9</v>
      </c>
      <c r="B10" s="38">
        <v>45049</v>
      </c>
      <c r="C10" s="37" t="s">
        <v>899</v>
      </c>
      <c r="D10" s="37" t="s">
        <v>1124</v>
      </c>
      <c r="E10" s="33" t="s">
        <v>1126</v>
      </c>
      <c r="F10" s="33" t="s">
        <v>1125</v>
      </c>
      <c r="G10" s="39"/>
    </row>
    <row r="11" spans="1:14" ht="409.5">
      <c r="A11" s="37">
        <f t="shared" si="0"/>
        <v>10</v>
      </c>
      <c r="B11" s="38">
        <v>45049</v>
      </c>
      <c r="C11" s="37" t="s">
        <v>899</v>
      </c>
      <c r="D11" s="37" t="s">
        <v>1127</v>
      </c>
      <c r="E11" s="33" t="s">
        <v>1129</v>
      </c>
      <c r="F11" s="33" t="s">
        <v>1128</v>
      </c>
      <c r="G11" s="39"/>
    </row>
    <row r="12" spans="1:14" ht="409.5">
      <c r="A12" s="37">
        <f t="shared" si="0"/>
        <v>11</v>
      </c>
      <c r="B12" s="38">
        <v>44862</v>
      </c>
      <c r="C12" s="37" t="s">
        <v>1130</v>
      </c>
      <c r="D12" s="37" t="s">
        <v>1131</v>
      </c>
      <c r="E12" s="33" t="s">
        <v>1134</v>
      </c>
      <c r="F12" s="33" t="s">
        <v>1132</v>
      </c>
      <c r="G12" s="39" t="s">
        <v>1133</v>
      </c>
    </row>
    <row r="13" spans="1:14" ht="72.5">
      <c r="A13" s="37">
        <f t="shared" si="0"/>
        <v>12</v>
      </c>
      <c r="B13" s="38">
        <v>44984</v>
      </c>
      <c r="C13" s="37" t="s">
        <v>1130</v>
      </c>
      <c r="D13" s="33" t="s">
        <v>1135</v>
      </c>
      <c r="E13" s="33" t="s">
        <v>1136</v>
      </c>
      <c r="F13" s="33" t="s">
        <v>1137</v>
      </c>
      <c r="G13" s="39" t="s">
        <v>1138</v>
      </c>
    </row>
    <row r="14" spans="1:14" ht="188.5">
      <c r="A14" s="37">
        <f t="shared" si="0"/>
        <v>13</v>
      </c>
      <c r="B14" s="38">
        <v>44875</v>
      </c>
      <c r="C14" s="37" t="s">
        <v>899</v>
      </c>
      <c r="D14" s="33" t="s">
        <v>1176</v>
      </c>
      <c r="E14" s="33"/>
      <c r="F14" s="33" t="s">
        <v>1178</v>
      </c>
      <c r="G14" s="39" t="s">
        <v>1177</v>
      </c>
    </row>
    <row r="15" spans="1:14" ht="72.5">
      <c r="A15" s="37">
        <f t="shared" si="0"/>
        <v>14</v>
      </c>
      <c r="B15" s="38">
        <v>45136</v>
      </c>
      <c r="C15" s="37" t="s">
        <v>899</v>
      </c>
      <c r="D15" s="33" t="s">
        <v>1180</v>
      </c>
      <c r="E15" s="33" t="s">
        <v>1181</v>
      </c>
      <c r="F15" s="33" t="s">
        <v>1182</v>
      </c>
      <c r="G15" s="39" t="s">
        <v>1179</v>
      </c>
    </row>
    <row r="16" spans="1:14" ht="145">
      <c r="A16" s="37">
        <f t="shared" si="0"/>
        <v>15</v>
      </c>
      <c r="B16" s="38">
        <v>44869</v>
      </c>
      <c r="C16" s="37" t="s">
        <v>899</v>
      </c>
      <c r="D16" s="33" t="s">
        <v>1184</v>
      </c>
      <c r="E16" s="33" t="s">
        <v>1185</v>
      </c>
      <c r="F16" s="33" t="s">
        <v>1186</v>
      </c>
      <c r="G16" s="39" t="s">
        <v>1183</v>
      </c>
    </row>
    <row r="17" spans="1:7" ht="72.5">
      <c r="A17" s="37">
        <f t="shared" si="0"/>
        <v>16</v>
      </c>
      <c r="B17" s="38">
        <v>44869</v>
      </c>
      <c r="C17" s="37" t="s">
        <v>899</v>
      </c>
      <c r="D17" s="37" t="s">
        <v>1188</v>
      </c>
      <c r="E17" s="33"/>
      <c r="F17" s="33" t="s">
        <v>1189</v>
      </c>
      <c r="G17" s="39" t="s">
        <v>1187</v>
      </c>
    </row>
    <row r="19" spans="1:7">
      <c r="B19" s="9"/>
    </row>
    <row r="20" spans="1:7">
      <c r="B20" s="30"/>
    </row>
    <row r="21" spans="1:7">
      <c r="B21" s="31"/>
    </row>
    <row r="22" spans="1:7">
      <c r="B22" s="31"/>
    </row>
    <row r="23" spans="1:7">
      <c r="B23" s="32"/>
    </row>
    <row r="25" spans="1:7">
      <c r="B25" s="9"/>
    </row>
    <row r="26" spans="1:7">
      <c r="B26" s="28"/>
    </row>
    <row r="27" spans="1:7">
      <c r="B27" s="28"/>
    </row>
    <row r="28" spans="1:7">
      <c r="B28" s="9"/>
    </row>
    <row r="29" spans="1:7">
      <c r="B29" s="9"/>
    </row>
    <row r="30" spans="1:7">
      <c r="B30" s="29"/>
    </row>
    <row r="31" spans="1:7">
      <c r="B31" s="28"/>
    </row>
    <row r="32" spans="1:7">
      <c r="B32" s="28"/>
    </row>
    <row r="33" spans="2:2">
      <c r="B33" s="28"/>
    </row>
    <row r="34" spans="2:2">
      <c r="B34" s="28"/>
    </row>
    <row r="36" spans="2:2">
      <c r="B36" s="5"/>
    </row>
  </sheetData>
  <hyperlinks>
    <hyperlink ref="G12" r:id="rId1" xr:uid="{5DF3047E-B322-400E-BE70-C3D481405154}"/>
    <hyperlink ref="G13" r:id="rId2" xr:uid="{B9DDC509-5554-4BB7-AA20-35889AE2EBB1}"/>
    <hyperlink ref="G14" r:id="rId3" xr:uid="{5F18902E-191C-4199-93D7-749705F2EA97}"/>
    <hyperlink ref="G15" r:id="rId4" xr:uid="{B062BB07-E1F2-4478-90F5-6701F418B6B1}"/>
    <hyperlink ref="G16" r:id="rId5" xr:uid="{97FBBF62-84BC-4E2E-8B28-6A9F2AC81E1F}"/>
    <hyperlink ref="G17" r:id="rId6" xr:uid="{970E1605-EF85-4E12-A477-E8A184A58C5B}"/>
  </hyperlinks>
  <pageMargins left="0.7" right="0.7" top="0.75" bottom="0.75" header="0.3" footer="0.3"/>
  <pageSetup paperSize="9" orientation="portrait" r:id="rId7"/>
  <tableParts count="1">
    <tablePart r:id="rId8"/>
  </tablePart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3DB12A-8639-4583-A858-E6828E4F76AD}">
  <dimension ref="A1:N36"/>
  <sheetViews>
    <sheetView tabSelected="1" zoomScale="85" zoomScaleNormal="85" workbookViewId="0">
      <selection activeCell="D10" sqref="D10"/>
    </sheetView>
  </sheetViews>
  <sheetFormatPr defaultColWidth="8.7265625" defaultRowHeight="14.5"/>
  <cols>
    <col min="2" max="2" width="13.453125" bestFit="1" customWidth="1"/>
    <col min="3" max="3" width="12.1796875" bestFit="1" customWidth="1"/>
    <col min="4" max="4" width="46.54296875" bestFit="1" customWidth="1"/>
    <col min="5" max="5" width="76.81640625" customWidth="1"/>
    <col min="6" max="6" width="92" customWidth="1"/>
    <col min="7" max="7" width="85.81640625" customWidth="1"/>
  </cols>
  <sheetData>
    <row r="1" spans="1:14">
      <c r="A1" t="s">
        <v>0</v>
      </c>
      <c r="B1" t="s">
        <v>1</v>
      </c>
      <c r="C1" t="s">
        <v>356</v>
      </c>
      <c r="D1" t="s">
        <v>403</v>
      </c>
      <c r="E1" t="s">
        <v>404</v>
      </c>
      <c r="F1" t="s">
        <v>5</v>
      </c>
      <c r="G1" t="s">
        <v>6</v>
      </c>
      <c r="N1" s="9"/>
    </row>
    <row r="2" spans="1:14" ht="29">
      <c r="A2">
        <v>1</v>
      </c>
      <c r="B2" s="1">
        <v>45463</v>
      </c>
      <c r="C2" t="s">
        <v>597</v>
      </c>
      <c r="E2" s="4"/>
      <c r="F2" s="4" t="s">
        <v>589</v>
      </c>
      <c r="G2" s="8" t="s">
        <v>593</v>
      </c>
      <c r="N2" s="9"/>
    </row>
    <row r="3" spans="1:14">
      <c r="A3">
        <f>A2+1</f>
        <v>2</v>
      </c>
      <c r="B3" s="1">
        <v>45463</v>
      </c>
      <c r="C3" t="s">
        <v>598</v>
      </c>
      <c r="E3" s="4"/>
      <c r="F3" s="4"/>
      <c r="G3" s="8" t="s">
        <v>594</v>
      </c>
    </row>
    <row r="4" spans="1:14">
      <c r="A4">
        <f t="shared" ref="A4:A9" si="0">A3+1</f>
        <v>3</v>
      </c>
      <c r="B4" s="1">
        <v>45463</v>
      </c>
      <c r="C4" t="s">
        <v>12</v>
      </c>
      <c r="D4" t="s">
        <v>599</v>
      </c>
      <c r="E4" s="4"/>
      <c r="F4" s="4"/>
      <c r="G4" s="8" t="s">
        <v>595</v>
      </c>
    </row>
    <row r="5" spans="1:14">
      <c r="A5">
        <f t="shared" si="0"/>
        <v>4</v>
      </c>
      <c r="B5" s="1">
        <v>45463</v>
      </c>
      <c r="C5" t="s">
        <v>12</v>
      </c>
      <c r="D5" t="s">
        <v>600</v>
      </c>
      <c r="E5" s="4"/>
      <c r="F5" s="4"/>
      <c r="G5" s="8" t="s">
        <v>596</v>
      </c>
    </row>
    <row r="6" spans="1:14" ht="72.5">
      <c r="A6">
        <f t="shared" si="0"/>
        <v>5</v>
      </c>
      <c r="B6" s="1">
        <v>45463</v>
      </c>
      <c r="C6" t="s">
        <v>601</v>
      </c>
      <c r="E6" s="4"/>
      <c r="F6" s="4" t="s">
        <v>602</v>
      </c>
      <c r="G6" s="8"/>
    </row>
    <row r="7" spans="1:14" ht="217.5">
      <c r="A7">
        <f t="shared" si="0"/>
        <v>6</v>
      </c>
      <c r="B7" s="1">
        <v>45463</v>
      </c>
      <c r="C7" t="s">
        <v>422</v>
      </c>
      <c r="D7" t="s">
        <v>591</v>
      </c>
      <c r="E7" s="4" t="s">
        <v>592</v>
      </c>
      <c r="F7" s="4" t="s">
        <v>705</v>
      </c>
      <c r="G7" s="5" t="s">
        <v>590</v>
      </c>
    </row>
    <row r="8" spans="1:14">
      <c r="A8">
        <f t="shared" si="0"/>
        <v>7</v>
      </c>
      <c r="B8" s="1">
        <v>45463</v>
      </c>
      <c r="C8" t="s">
        <v>422</v>
      </c>
      <c r="E8" s="4"/>
      <c r="F8" s="4"/>
      <c r="G8" s="8" t="s">
        <v>603</v>
      </c>
    </row>
    <row r="9" spans="1:14" ht="29">
      <c r="A9">
        <f t="shared" si="0"/>
        <v>8</v>
      </c>
      <c r="B9" s="1">
        <v>45678</v>
      </c>
      <c r="C9" t="s">
        <v>422</v>
      </c>
      <c r="D9" s="4" t="s">
        <v>1745</v>
      </c>
      <c r="E9" s="4" t="s">
        <v>1746</v>
      </c>
      <c r="F9" s="4"/>
      <c r="G9" s="8" t="s">
        <v>1744</v>
      </c>
    </row>
    <row r="13" spans="1:14">
      <c r="B13" s="9" t="s">
        <v>604</v>
      </c>
    </row>
    <row r="15" spans="1:14">
      <c r="B15" s="9" t="s">
        <v>605</v>
      </c>
    </row>
    <row r="17" spans="2:2">
      <c r="B17" s="9" t="s">
        <v>606</v>
      </c>
    </row>
    <row r="19" spans="2:2">
      <c r="B19" s="9" t="s">
        <v>607</v>
      </c>
    </row>
    <row r="20" spans="2:2">
      <c r="B20" s="30"/>
    </row>
    <row r="21" spans="2:2">
      <c r="B21" s="31" t="s">
        <v>608</v>
      </c>
    </row>
    <row r="22" spans="2:2">
      <c r="B22" s="31" t="s">
        <v>609</v>
      </c>
    </row>
    <row r="23" spans="2:2">
      <c r="B23" s="32" t="s">
        <v>610</v>
      </c>
    </row>
    <row r="25" spans="2:2">
      <c r="B25" s="9" t="s">
        <v>611</v>
      </c>
    </row>
    <row r="26" spans="2:2">
      <c r="B26" s="28"/>
    </row>
    <row r="27" spans="2:2">
      <c r="B27" s="28"/>
    </row>
    <row r="28" spans="2:2">
      <c r="B28" s="9"/>
    </row>
    <row r="29" spans="2:2">
      <c r="B29" s="9"/>
    </row>
    <row r="30" spans="2:2">
      <c r="B30" s="29"/>
    </row>
    <row r="31" spans="2:2">
      <c r="B31" s="28"/>
    </row>
    <row r="32" spans="2:2">
      <c r="B32" s="28"/>
    </row>
    <row r="33" spans="2:2">
      <c r="B33" s="28"/>
    </row>
    <row r="34" spans="2:2">
      <c r="B34" s="28"/>
    </row>
    <row r="36" spans="2:2">
      <c r="B36" s="5"/>
    </row>
  </sheetData>
  <hyperlinks>
    <hyperlink ref="G7" r:id="rId1" xr:uid="{44091FAF-ED2C-4F22-9F0F-B9E32980216A}"/>
    <hyperlink ref="G2" r:id="rId2" xr:uid="{D45243B0-2C9D-43AB-AACA-7CD2F55D63D3}"/>
    <hyperlink ref="G3" r:id="rId3" xr:uid="{F2F3CB40-6767-4ED5-AA8B-7AB5B4758CF4}"/>
    <hyperlink ref="G4" r:id="rId4" xr:uid="{A7B07401-DDA7-4F46-A8B8-CB271637D41B}"/>
    <hyperlink ref="G5" r:id="rId5" xr:uid="{F04ED4BD-AE8A-4C58-A04C-EC24858E6C0B}"/>
    <hyperlink ref="G9" r:id="rId6" xr:uid="{C14CB508-1E48-4067-A15A-57E08DE673A9}"/>
  </hyperlinks>
  <pageMargins left="0.7" right="0.7" top="0.75" bottom="0.75" header="0.3" footer="0.3"/>
  <pageSetup paperSize="9" orientation="portrait" r:id="rId7"/>
  <tableParts count="1">
    <tablePart r:id="rId8"/>
  </tableParts>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BA0C8-606A-44BE-A34D-3E6BA13B6B52}">
  <dimension ref="A1:N21"/>
  <sheetViews>
    <sheetView zoomScale="85" zoomScaleNormal="85" workbookViewId="0">
      <selection activeCell="A10" sqref="A10"/>
    </sheetView>
  </sheetViews>
  <sheetFormatPr defaultColWidth="8.7265625" defaultRowHeight="14.5"/>
  <cols>
    <col min="2" max="2" width="13.453125" bestFit="1" customWidth="1"/>
    <col min="3" max="3" width="14.1796875" bestFit="1" customWidth="1"/>
    <col min="4" max="4" width="46.54296875" bestFit="1" customWidth="1"/>
    <col min="5" max="5" width="76.81640625" customWidth="1"/>
    <col min="6" max="6" width="92" customWidth="1"/>
    <col min="7" max="7" width="85.81640625" customWidth="1"/>
  </cols>
  <sheetData>
    <row r="1" spans="1:14">
      <c r="A1" t="s">
        <v>0</v>
      </c>
      <c r="B1" t="s">
        <v>1</v>
      </c>
      <c r="C1" t="s">
        <v>356</v>
      </c>
      <c r="D1" t="s">
        <v>403</v>
      </c>
      <c r="E1" t="s">
        <v>404</v>
      </c>
      <c r="F1" t="s">
        <v>5</v>
      </c>
      <c r="G1" t="s">
        <v>6</v>
      </c>
      <c r="N1" s="9"/>
    </row>
    <row r="2" spans="1:14" ht="29">
      <c r="A2">
        <v>1</v>
      </c>
      <c r="B2" s="1">
        <v>45124</v>
      </c>
      <c r="C2" t="s">
        <v>853</v>
      </c>
      <c r="D2" t="s">
        <v>854</v>
      </c>
      <c r="E2" s="4" t="s">
        <v>858</v>
      </c>
      <c r="F2" s="4" t="s">
        <v>1093</v>
      </c>
      <c r="G2" s="8" t="s">
        <v>855</v>
      </c>
      <c r="N2" s="9"/>
    </row>
    <row r="3" spans="1:14" ht="43.5">
      <c r="A3">
        <f>A2+1</f>
        <v>2</v>
      </c>
      <c r="B3" s="1">
        <v>45124</v>
      </c>
      <c r="C3" t="s">
        <v>853</v>
      </c>
      <c r="D3" t="s">
        <v>854</v>
      </c>
      <c r="E3" s="4" t="s">
        <v>859</v>
      </c>
      <c r="F3" s="4" t="s">
        <v>1095</v>
      </c>
      <c r="G3" s="8" t="s">
        <v>856</v>
      </c>
    </row>
    <row r="4" spans="1:14" ht="43.5">
      <c r="A4">
        <f t="shared" ref="A4:A10" si="0">A3+1</f>
        <v>3</v>
      </c>
      <c r="B4" s="1">
        <v>45124</v>
      </c>
      <c r="C4" t="s">
        <v>853</v>
      </c>
      <c r="D4" t="s">
        <v>854</v>
      </c>
      <c r="E4" s="4" t="s">
        <v>860</v>
      </c>
      <c r="F4" s="4" t="s">
        <v>1096</v>
      </c>
      <c r="G4" s="8" t="s">
        <v>857</v>
      </c>
    </row>
    <row r="5" spans="1:14" ht="43.5">
      <c r="A5">
        <f t="shared" si="0"/>
        <v>4</v>
      </c>
      <c r="B5" s="1">
        <v>45124</v>
      </c>
      <c r="C5" t="s">
        <v>861</v>
      </c>
      <c r="D5" t="s">
        <v>872</v>
      </c>
      <c r="E5" s="4" t="s">
        <v>870</v>
      </c>
      <c r="F5" s="4" t="s">
        <v>1644</v>
      </c>
      <c r="G5" s="8" t="s">
        <v>864</v>
      </c>
    </row>
    <row r="6" spans="1:14" ht="58">
      <c r="A6">
        <f t="shared" si="0"/>
        <v>5</v>
      </c>
      <c r="B6" s="1">
        <v>45124</v>
      </c>
      <c r="C6" t="s">
        <v>861</v>
      </c>
      <c r="D6" t="s">
        <v>872</v>
      </c>
      <c r="E6" s="4" t="s">
        <v>871</v>
      </c>
      <c r="F6" s="4" t="s">
        <v>873</v>
      </c>
      <c r="G6" s="8" t="s">
        <v>865</v>
      </c>
    </row>
    <row r="7" spans="1:14" ht="72.5">
      <c r="A7">
        <f t="shared" si="0"/>
        <v>6</v>
      </c>
      <c r="B7" s="1">
        <v>45124</v>
      </c>
      <c r="C7" t="s">
        <v>862</v>
      </c>
      <c r="D7" t="s">
        <v>872</v>
      </c>
      <c r="E7" t="s">
        <v>862</v>
      </c>
      <c r="F7" s="4" t="s">
        <v>1097</v>
      </c>
      <c r="G7" s="5" t="s">
        <v>866</v>
      </c>
    </row>
    <row r="8" spans="1:14" ht="87">
      <c r="A8">
        <f t="shared" si="0"/>
        <v>7</v>
      </c>
      <c r="B8" s="1">
        <v>45124</v>
      </c>
      <c r="C8" t="s">
        <v>863</v>
      </c>
      <c r="D8" t="s">
        <v>868</v>
      </c>
      <c r="E8" s="4" t="s">
        <v>620</v>
      </c>
      <c r="F8" s="4" t="s">
        <v>1645</v>
      </c>
      <c r="G8" s="8" t="s">
        <v>867</v>
      </c>
    </row>
    <row r="9" spans="1:14" ht="58">
      <c r="A9">
        <f t="shared" si="0"/>
        <v>8</v>
      </c>
      <c r="B9" s="1">
        <v>45124</v>
      </c>
      <c r="C9" t="s">
        <v>863</v>
      </c>
      <c r="D9" t="s">
        <v>868</v>
      </c>
      <c r="E9" s="4" t="s">
        <v>869</v>
      </c>
      <c r="F9" s="4" t="s">
        <v>1098</v>
      </c>
      <c r="G9" s="8" t="s">
        <v>616</v>
      </c>
    </row>
    <row r="10" spans="1:14" ht="43.5">
      <c r="A10">
        <f t="shared" si="0"/>
        <v>9</v>
      </c>
      <c r="B10" s="1">
        <v>45124</v>
      </c>
      <c r="C10" t="s">
        <v>899</v>
      </c>
      <c r="D10" t="s">
        <v>854</v>
      </c>
      <c r="E10" s="4" t="s">
        <v>1094</v>
      </c>
      <c r="F10" s="4" t="s">
        <v>1099</v>
      </c>
      <c r="G10" s="8" t="s">
        <v>1100</v>
      </c>
    </row>
    <row r="11" spans="1:14">
      <c r="B11" s="28"/>
    </row>
    <row r="12" spans="1:14">
      <c r="B12" s="28"/>
    </row>
    <row r="13" spans="1:14">
      <c r="B13" s="9"/>
    </row>
    <row r="14" spans="1:14">
      <c r="B14" s="9"/>
    </row>
    <row r="15" spans="1:14">
      <c r="B15" s="29"/>
    </row>
    <row r="16" spans="1:14">
      <c r="B16" s="28"/>
    </row>
    <row r="17" spans="2:2">
      <c r="B17" s="28"/>
    </row>
    <row r="18" spans="2:2">
      <c r="B18" s="28"/>
    </row>
    <row r="19" spans="2:2">
      <c r="B19" s="28"/>
    </row>
    <row r="21" spans="2:2">
      <c r="B21" s="5"/>
    </row>
  </sheetData>
  <hyperlinks>
    <hyperlink ref="G10" r:id="rId1" xr:uid="{A6C5BC10-5B36-4567-9D24-8B9CAA89337F}"/>
  </hyperlinks>
  <pageMargins left="0.7" right="0.7" top="0.75" bottom="0.75" header="0.3" footer="0.3"/>
  <pageSetup paperSize="9" orientation="portrait"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57"/>
  <sheetViews>
    <sheetView zoomScale="70" zoomScaleNormal="70" workbookViewId="0"/>
  </sheetViews>
  <sheetFormatPr defaultRowHeight="14.5"/>
  <cols>
    <col min="2" max="2" width="13.7265625" bestFit="1" customWidth="1"/>
    <col min="3" max="3" width="10.7265625" customWidth="1"/>
    <col min="4" max="4" width="16.1796875" customWidth="1"/>
    <col min="5" max="5" width="46.54296875" bestFit="1" customWidth="1"/>
    <col min="6" max="6" width="154.54296875" customWidth="1"/>
    <col min="7" max="7" width="112.54296875" customWidth="1"/>
  </cols>
  <sheetData>
    <row r="1" spans="1:7">
      <c r="A1" t="s">
        <v>0</v>
      </c>
      <c r="B1" t="s">
        <v>1</v>
      </c>
      <c r="C1" t="s">
        <v>2</v>
      </c>
      <c r="D1" t="s">
        <v>3</v>
      </c>
      <c r="E1" t="s">
        <v>4</v>
      </c>
      <c r="F1" t="s">
        <v>5</v>
      </c>
      <c r="G1" t="s">
        <v>6</v>
      </c>
    </row>
    <row r="2" spans="1:7" ht="58">
      <c r="A2">
        <v>1</v>
      </c>
      <c r="B2" s="1">
        <v>45058</v>
      </c>
      <c r="C2" s="2"/>
      <c r="D2" s="3" t="s">
        <v>7</v>
      </c>
      <c r="E2" s="4" t="s">
        <v>9</v>
      </c>
      <c r="F2" s="4" t="s">
        <v>10</v>
      </c>
      <c r="G2" s="8" t="s">
        <v>8</v>
      </c>
    </row>
    <row r="3" spans="1:7" ht="72.5">
      <c r="A3">
        <f>A2+1</f>
        <v>2</v>
      </c>
      <c r="B3" s="1">
        <v>44774</v>
      </c>
      <c r="C3" s="2"/>
      <c r="D3" s="3" t="s">
        <v>12</v>
      </c>
      <c r="E3" s="4" t="s">
        <v>13</v>
      </c>
      <c r="F3" s="4" t="s">
        <v>14</v>
      </c>
      <c r="G3" s="8" t="s">
        <v>11</v>
      </c>
    </row>
    <row r="4" spans="1:7" ht="130.5">
      <c r="A4">
        <f>A3+1</f>
        <v>3</v>
      </c>
      <c r="B4" s="1">
        <v>44927</v>
      </c>
      <c r="C4" s="6">
        <v>2022</v>
      </c>
      <c r="D4" s="3" t="s">
        <v>15</v>
      </c>
      <c r="E4" s="4" t="s">
        <v>17</v>
      </c>
      <c r="F4" s="4" t="s">
        <v>18</v>
      </c>
      <c r="G4" s="8" t="s">
        <v>16</v>
      </c>
    </row>
    <row r="5" spans="1:7" ht="362.5">
      <c r="A5">
        <f>A4+1</f>
        <v>4</v>
      </c>
      <c r="B5" s="1">
        <v>45092</v>
      </c>
      <c r="C5" s="2">
        <v>45047</v>
      </c>
      <c r="D5" s="3" t="s">
        <v>20</v>
      </c>
      <c r="E5" s="4" t="s">
        <v>21</v>
      </c>
      <c r="F5" s="4" t="s">
        <v>22</v>
      </c>
      <c r="G5" s="8" t="s">
        <v>19</v>
      </c>
    </row>
    <row r="6" spans="1:7" ht="116">
      <c r="A6">
        <f>A5+1</f>
        <v>5</v>
      </c>
      <c r="B6" s="1">
        <v>45092</v>
      </c>
      <c r="C6" s="2">
        <v>44501</v>
      </c>
      <c r="D6" s="3" t="s">
        <v>25</v>
      </c>
      <c r="E6" s="4" t="s">
        <v>24</v>
      </c>
      <c r="F6" s="4" t="s">
        <v>26</v>
      </c>
      <c r="G6" s="8" t="s">
        <v>23</v>
      </c>
    </row>
    <row r="7" spans="1:7" ht="72.5">
      <c r="A7">
        <f>A6+1</f>
        <v>6</v>
      </c>
      <c r="B7" s="1">
        <v>45096</v>
      </c>
      <c r="C7" s="2">
        <v>45078</v>
      </c>
      <c r="D7" s="3" t="s">
        <v>12</v>
      </c>
      <c r="E7" s="4" t="s">
        <v>27</v>
      </c>
      <c r="F7" s="4" t="s">
        <v>29</v>
      </c>
      <c r="G7" s="8" t="s">
        <v>28</v>
      </c>
    </row>
    <row r="8" spans="1:7" ht="130.5">
      <c r="A8">
        <f t="shared" ref="A8:A57" si="0">A7+1</f>
        <v>7</v>
      </c>
      <c r="B8" s="1">
        <v>45096</v>
      </c>
      <c r="C8" s="2">
        <v>43252</v>
      </c>
      <c r="D8" s="3" t="s">
        <v>30</v>
      </c>
      <c r="E8" s="4" t="s">
        <v>31</v>
      </c>
      <c r="F8" s="4" t="s">
        <v>33</v>
      </c>
      <c r="G8" s="8" t="s">
        <v>32</v>
      </c>
    </row>
    <row r="9" spans="1:7" ht="29">
      <c r="A9">
        <f t="shared" si="0"/>
        <v>8</v>
      </c>
      <c r="B9" s="1">
        <v>45097</v>
      </c>
      <c r="C9" s="2">
        <v>43770</v>
      </c>
      <c r="D9" s="3" t="s">
        <v>15</v>
      </c>
      <c r="E9" s="4" t="s">
        <v>35</v>
      </c>
      <c r="F9" s="4" t="s">
        <v>36</v>
      </c>
      <c r="G9" s="8" t="s">
        <v>34</v>
      </c>
    </row>
    <row r="10" spans="1:7" ht="174">
      <c r="A10">
        <f t="shared" si="0"/>
        <v>9</v>
      </c>
      <c r="B10" s="1">
        <v>45097</v>
      </c>
      <c r="C10" s="2"/>
      <c r="D10" s="3" t="s">
        <v>38</v>
      </c>
      <c r="E10" s="4" t="s">
        <v>39</v>
      </c>
      <c r="F10" s="4" t="s">
        <v>70</v>
      </c>
      <c r="G10" s="8" t="s">
        <v>37</v>
      </c>
    </row>
    <row r="11" spans="1:7" ht="377">
      <c r="A11">
        <f t="shared" si="0"/>
        <v>10</v>
      </c>
      <c r="B11" s="1">
        <v>45097</v>
      </c>
      <c r="C11" s="2">
        <v>44621</v>
      </c>
      <c r="D11" s="3" t="s">
        <v>41</v>
      </c>
      <c r="E11" s="4" t="s">
        <v>42</v>
      </c>
      <c r="F11" s="4" t="s">
        <v>76</v>
      </c>
      <c r="G11" s="8" t="s">
        <v>40</v>
      </c>
    </row>
    <row r="12" spans="1:7">
      <c r="A12">
        <f t="shared" si="0"/>
        <v>11</v>
      </c>
      <c r="B12" s="1">
        <v>45097</v>
      </c>
      <c r="C12" s="6">
        <v>2022</v>
      </c>
      <c r="D12" s="3" t="s">
        <v>44</v>
      </c>
      <c r="E12" s="4" t="s">
        <v>45</v>
      </c>
      <c r="F12" s="4" t="s">
        <v>74</v>
      </c>
      <c r="G12" s="8" t="s">
        <v>43</v>
      </c>
    </row>
    <row r="13" spans="1:7">
      <c r="A13">
        <f t="shared" si="0"/>
        <v>12</v>
      </c>
      <c r="B13" s="1">
        <v>45097</v>
      </c>
      <c r="C13" s="2"/>
      <c r="D13" s="3" t="s">
        <v>47</v>
      </c>
      <c r="E13" s="4" t="s">
        <v>48</v>
      </c>
      <c r="F13" s="4"/>
      <c r="G13" s="8" t="s">
        <v>46</v>
      </c>
    </row>
    <row r="14" spans="1:7" ht="29">
      <c r="A14">
        <f t="shared" si="0"/>
        <v>13</v>
      </c>
      <c r="B14" s="1">
        <v>45097</v>
      </c>
      <c r="C14" s="2"/>
      <c r="D14" s="3" t="s">
        <v>51</v>
      </c>
      <c r="E14" s="4" t="s">
        <v>50</v>
      </c>
      <c r="F14" s="4" t="s">
        <v>75</v>
      </c>
      <c r="G14" s="8" t="s">
        <v>49</v>
      </c>
    </row>
    <row r="15" spans="1:7" ht="87">
      <c r="A15">
        <f t="shared" si="0"/>
        <v>14</v>
      </c>
      <c r="B15" s="1">
        <v>45097</v>
      </c>
      <c r="C15" s="2"/>
      <c r="D15" s="3" t="s">
        <v>7</v>
      </c>
      <c r="E15" s="4" t="s">
        <v>53</v>
      </c>
      <c r="F15" s="4" t="s">
        <v>71</v>
      </c>
      <c r="G15" s="8" t="s">
        <v>52</v>
      </c>
    </row>
    <row r="16" spans="1:7" ht="145">
      <c r="A16">
        <f t="shared" si="0"/>
        <v>15</v>
      </c>
      <c r="B16" s="1">
        <v>45097</v>
      </c>
      <c r="C16" s="2"/>
      <c r="D16" s="3" t="s">
        <v>54</v>
      </c>
      <c r="E16" s="4" t="s">
        <v>56</v>
      </c>
      <c r="F16" s="4" t="s">
        <v>72</v>
      </c>
      <c r="G16" s="8" t="s">
        <v>55</v>
      </c>
    </row>
    <row r="17" spans="1:7" ht="29">
      <c r="A17">
        <f t="shared" si="0"/>
        <v>16</v>
      </c>
      <c r="B17" s="1">
        <v>45097</v>
      </c>
      <c r="C17" s="2">
        <v>44986</v>
      </c>
      <c r="D17" s="3" t="s">
        <v>54</v>
      </c>
      <c r="E17" s="4" t="s">
        <v>58</v>
      </c>
      <c r="F17" s="4" t="s">
        <v>59</v>
      </c>
      <c r="G17" s="8" t="s">
        <v>57</v>
      </c>
    </row>
    <row r="18" spans="1:7" ht="246.5">
      <c r="A18">
        <f t="shared" si="0"/>
        <v>17</v>
      </c>
      <c r="B18" s="1">
        <v>45097</v>
      </c>
      <c r="C18" s="2">
        <v>43647</v>
      </c>
      <c r="D18" s="3" t="s">
        <v>61</v>
      </c>
      <c r="E18" s="4" t="s">
        <v>62</v>
      </c>
      <c r="F18" s="4" t="s">
        <v>73</v>
      </c>
      <c r="G18" s="8" t="s">
        <v>60</v>
      </c>
    </row>
    <row r="19" spans="1:7" ht="43.5">
      <c r="A19">
        <f t="shared" si="0"/>
        <v>18</v>
      </c>
      <c r="B19" s="1">
        <v>45098</v>
      </c>
      <c r="C19" s="1"/>
      <c r="D19" s="3" t="s">
        <v>66</v>
      </c>
      <c r="E19" s="4" t="s">
        <v>64</v>
      </c>
      <c r="F19" s="4" t="s">
        <v>65</v>
      </c>
      <c r="G19" s="8" t="s">
        <v>63</v>
      </c>
    </row>
    <row r="20" spans="1:7">
      <c r="A20">
        <f t="shared" si="0"/>
        <v>19</v>
      </c>
      <c r="B20" s="1">
        <v>45098</v>
      </c>
      <c r="C20" s="1"/>
      <c r="D20" s="3" t="s">
        <v>66</v>
      </c>
      <c r="E20" s="4" t="s">
        <v>67</v>
      </c>
      <c r="F20" s="4" t="s">
        <v>69</v>
      </c>
      <c r="G20" s="8" t="s">
        <v>68</v>
      </c>
    </row>
    <row r="21" spans="1:7" ht="333.5">
      <c r="A21">
        <f t="shared" si="0"/>
        <v>20</v>
      </c>
      <c r="B21" s="1">
        <v>45104</v>
      </c>
      <c r="C21" s="1"/>
      <c r="D21" s="3" t="s">
        <v>78</v>
      </c>
      <c r="E21" s="4" t="s">
        <v>79</v>
      </c>
      <c r="F21" s="4" t="s">
        <v>80</v>
      </c>
      <c r="G21" s="8" t="s">
        <v>77</v>
      </c>
    </row>
    <row r="22" spans="1:7">
      <c r="A22">
        <f t="shared" si="0"/>
        <v>21</v>
      </c>
      <c r="B22" s="1">
        <v>45119</v>
      </c>
      <c r="C22" s="1"/>
      <c r="D22" s="3"/>
      <c r="E22" s="4"/>
      <c r="F22" s="4"/>
      <c r="G22" s="21" t="s">
        <v>81</v>
      </c>
    </row>
    <row r="23" spans="1:7">
      <c r="A23">
        <f t="shared" si="0"/>
        <v>22</v>
      </c>
      <c r="B23" s="1">
        <v>45119</v>
      </c>
      <c r="C23" s="1"/>
      <c r="D23" s="3"/>
      <c r="E23" s="4"/>
      <c r="F23" s="4"/>
      <c r="G23" s="21" t="s">
        <v>82</v>
      </c>
    </row>
    <row r="24" spans="1:7" ht="29">
      <c r="A24">
        <f t="shared" si="0"/>
        <v>23</v>
      </c>
      <c r="B24" s="1">
        <v>45119</v>
      </c>
      <c r="C24" s="1"/>
      <c r="D24" s="3"/>
      <c r="E24" s="4"/>
      <c r="F24" s="4"/>
      <c r="G24" s="21" t="s">
        <v>83</v>
      </c>
    </row>
    <row r="25" spans="1:7" ht="29">
      <c r="A25">
        <f t="shared" si="0"/>
        <v>24</v>
      </c>
      <c r="B25" s="1">
        <v>45119</v>
      </c>
      <c r="C25" s="1"/>
      <c r="D25" s="3"/>
      <c r="E25" s="4"/>
      <c r="F25" s="4"/>
      <c r="G25" s="21" t="s">
        <v>85</v>
      </c>
    </row>
    <row r="26" spans="1:7" ht="87">
      <c r="A26">
        <f t="shared" si="0"/>
        <v>25</v>
      </c>
      <c r="B26" s="1">
        <v>45120</v>
      </c>
      <c r="C26" s="2">
        <v>42583</v>
      </c>
      <c r="D26" s="3" t="s">
        <v>88</v>
      </c>
      <c r="E26" s="4" t="s">
        <v>89</v>
      </c>
      <c r="F26" s="4" t="s">
        <v>87</v>
      </c>
      <c r="G26" s="8" t="s">
        <v>86</v>
      </c>
    </row>
    <row r="27" spans="1:7" ht="319">
      <c r="A27">
        <f t="shared" si="0"/>
        <v>26</v>
      </c>
      <c r="B27" s="1">
        <v>45153</v>
      </c>
      <c r="C27" s="2">
        <v>44197</v>
      </c>
      <c r="D27" s="3" t="s">
        <v>12</v>
      </c>
      <c r="E27" s="4" t="s">
        <v>503</v>
      </c>
      <c r="F27" s="4" t="s">
        <v>505</v>
      </c>
      <c r="G27" s="8" t="s">
        <v>504</v>
      </c>
    </row>
    <row r="28" spans="1:7">
      <c r="A28">
        <f t="shared" si="0"/>
        <v>27</v>
      </c>
      <c r="B28" s="1">
        <v>45209</v>
      </c>
      <c r="C28" s="1"/>
      <c r="D28" s="3"/>
      <c r="E28" s="4" t="s">
        <v>509</v>
      </c>
      <c r="F28" s="4"/>
      <c r="G28" s="8" t="s">
        <v>508</v>
      </c>
    </row>
    <row r="29" spans="1:7" ht="58">
      <c r="A29">
        <f t="shared" si="0"/>
        <v>28</v>
      </c>
      <c r="B29" s="1">
        <v>45483</v>
      </c>
      <c r="C29" s="1"/>
      <c r="D29" s="3" t="s">
        <v>15</v>
      </c>
      <c r="E29" s="4" t="s">
        <v>645</v>
      </c>
      <c r="F29" s="4" t="s">
        <v>646</v>
      </c>
      <c r="G29" s="8" t="s">
        <v>644</v>
      </c>
    </row>
    <row r="30" spans="1:7" ht="409.5">
      <c r="A30">
        <f t="shared" si="0"/>
        <v>29</v>
      </c>
      <c r="B30" s="1">
        <v>45180</v>
      </c>
      <c r="C30" s="1"/>
      <c r="D30" s="3" t="s">
        <v>651</v>
      </c>
      <c r="E30" s="3" t="s">
        <v>652</v>
      </c>
      <c r="F30" s="33" t="s">
        <v>1374</v>
      </c>
      <c r="G30" s="8"/>
    </row>
    <row r="31" spans="1:7" ht="409.5">
      <c r="A31">
        <f t="shared" si="0"/>
        <v>30</v>
      </c>
      <c r="B31" s="1">
        <v>45208</v>
      </c>
      <c r="C31" s="1"/>
      <c r="D31" s="3" t="s">
        <v>702</v>
      </c>
      <c r="E31" s="4" t="s">
        <v>703</v>
      </c>
      <c r="F31" s="33" t="s">
        <v>704</v>
      </c>
      <c r="G31" s="8"/>
    </row>
    <row r="32" spans="1:7" ht="188.5">
      <c r="A32">
        <f t="shared" si="0"/>
        <v>31</v>
      </c>
      <c r="B32" s="1">
        <v>45555</v>
      </c>
      <c r="C32" s="1"/>
      <c r="D32" s="3" t="s">
        <v>706</v>
      </c>
      <c r="E32" s="4" t="s">
        <v>707</v>
      </c>
      <c r="F32" s="4" t="s">
        <v>708</v>
      </c>
      <c r="G32" s="8"/>
    </row>
    <row r="33" spans="1:7" ht="116">
      <c r="A33">
        <f t="shared" si="0"/>
        <v>32</v>
      </c>
      <c r="B33" s="1">
        <v>45555</v>
      </c>
      <c r="C33" s="1"/>
      <c r="D33" s="3" t="s">
        <v>709</v>
      </c>
      <c r="E33" s="4" t="s">
        <v>710</v>
      </c>
      <c r="F33" s="4" t="s">
        <v>711</v>
      </c>
      <c r="G33" s="8"/>
    </row>
    <row r="34" spans="1:7" ht="29">
      <c r="A34">
        <f t="shared" si="0"/>
        <v>33</v>
      </c>
      <c r="B34" s="1">
        <v>45555</v>
      </c>
      <c r="C34" s="1"/>
      <c r="D34" s="3" t="s">
        <v>20</v>
      </c>
      <c r="E34" s="4" t="s">
        <v>752</v>
      </c>
      <c r="F34" s="4" t="s">
        <v>754</v>
      </c>
      <c r="G34" s="8" t="s">
        <v>753</v>
      </c>
    </row>
    <row r="35" spans="1:7" ht="29">
      <c r="A35">
        <f t="shared" si="0"/>
        <v>34</v>
      </c>
      <c r="B35" s="1">
        <v>45555</v>
      </c>
      <c r="C35" s="1"/>
      <c r="D35" s="3" t="s">
        <v>7</v>
      </c>
      <c r="E35" s="4" t="s">
        <v>755</v>
      </c>
      <c r="F35" s="4" t="s">
        <v>759</v>
      </c>
      <c r="G35" s="8" t="s">
        <v>756</v>
      </c>
    </row>
    <row r="36" spans="1:7" ht="29">
      <c r="A36">
        <f t="shared" si="0"/>
        <v>35</v>
      </c>
      <c r="B36" s="1">
        <v>45555</v>
      </c>
      <c r="C36" s="1"/>
      <c r="D36" s="3" t="s">
        <v>7</v>
      </c>
      <c r="E36" s="4" t="s">
        <v>757</v>
      </c>
      <c r="F36" s="4" t="s">
        <v>759</v>
      </c>
      <c r="G36" s="8" t="s">
        <v>758</v>
      </c>
    </row>
    <row r="37" spans="1:7" ht="29">
      <c r="A37">
        <f t="shared" si="0"/>
        <v>36</v>
      </c>
      <c r="B37" s="1">
        <v>45555</v>
      </c>
      <c r="C37" s="1"/>
      <c r="D37" s="3" t="s">
        <v>763</v>
      </c>
      <c r="E37" s="4" t="s">
        <v>761</v>
      </c>
      <c r="F37" s="4" t="s">
        <v>762</v>
      </c>
      <c r="G37" s="8" t="s">
        <v>760</v>
      </c>
    </row>
    <row r="38" spans="1:7" ht="333.5">
      <c r="A38">
        <f t="shared" si="0"/>
        <v>37</v>
      </c>
      <c r="B38" s="1">
        <v>45555</v>
      </c>
      <c r="C38" s="1"/>
      <c r="D38" s="3" t="s">
        <v>764</v>
      </c>
      <c r="E38" s="4" t="s">
        <v>766</v>
      </c>
      <c r="F38" s="4" t="s">
        <v>765</v>
      </c>
      <c r="G38" s="8"/>
    </row>
    <row r="39" spans="1:7" ht="43.5">
      <c r="A39">
        <f t="shared" si="0"/>
        <v>38</v>
      </c>
      <c r="B39" s="1">
        <v>45555</v>
      </c>
      <c r="C39" s="1"/>
      <c r="D39" s="3" t="s">
        <v>242</v>
      </c>
      <c r="E39" s="4" t="s">
        <v>767</v>
      </c>
      <c r="F39" s="4" t="s">
        <v>769</v>
      </c>
      <c r="G39" s="8" t="s">
        <v>768</v>
      </c>
    </row>
    <row r="40" spans="1:7" ht="409.5">
      <c r="A40">
        <f t="shared" si="0"/>
        <v>39</v>
      </c>
      <c r="B40" s="1">
        <v>45555</v>
      </c>
      <c r="C40" s="1"/>
      <c r="D40" s="3" t="s">
        <v>771</v>
      </c>
      <c r="E40" s="4" t="s">
        <v>772</v>
      </c>
      <c r="F40" s="4" t="s">
        <v>770</v>
      </c>
      <c r="G40" s="8"/>
    </row>
    <row r="41" spans="1:7" ht="409.5">
      <c r="A41">
        <f t="shared" si="0"/>
        <v>40</v>
      </c>
      <c r="B41" s="1">
        <v>45555</v>
      </c>
      <c r="C41" s="1"/>
      <c r="D41" s="3" t="s">
        <v>774</v>
      </c>
      <c r="E41" s="4" t="s">
        <v>775</v>
      </c>
      <c r="F41" s="4" t="s">
        <v>773</v>
      </c>
      <c r="G41" s="8"/>
    </row>
    <row r="42" spans="1:7" ht="261">
      <c r="A42">
        <f t="shared" si="0"/>
        <v>41</v>
      </c>
      <c r="B42" s="1">
        <v>45555</v>
      </c>
      <c r="C42" s="1"/>
      <c r="D42" s="3" t="s">
        <v>781</v>
      </c>
      <c r="E42" s="4" t="s">
        <v>782</v>
      </c>
      <c r="F42" s="4" t="s">
        <v>783</v>
      </c>
      <c r="G42" s="8"/>
    </row>
    <row r="43" spans="1:7" ht="362.5">
      <c r="A43">
        <f t="shared" si="0"/>
        <v>42</v>
      </c>
      <c r="B43" s="1">
        <v>45555</v>
      </c>
      <c r="C43" s="1"/>
      <c r="D43" s="3" t="s">
        <v>787</v>
      </c>
      <c r="E43" s="4" t="s">
        <v>788</v>
      </c>
      <c r="F43" s="4" t="s">
        <v>784</v>
      </c>
      <c r="G43" s="8"/>
    </row>
    <row r="44" spans="1:7" ht="43.5">
      <c r="A44">
        <f t="shared" si="0"/>
        <v>43</v>
      </c>
      <c r="B44" s="1">
        <v>45555</v>
      </c>
      <c r="C44" s="1"/>
      <c r="D44" s="3" t="s">
        <v>791</v>
      </c>
      <c r="E44" s="4" t="s">
        <v>789</v>
      </c>
      <c r="F44" s="4" t="s">
        <v>790</v>
      </c>
      <c r="G44" s="8"/>
    </row>
    <row r="45" spans="1:7" ht="409.5">
      <c r="A45">
        <f t="shared" si="0"/>
        <v>44</v>
      </c>
      <c r="B45" s="1">
        <v>45555</v>
      </c>
      <c r="C45" s="1"/>
      <c r="D45" s="3" t="s">
        <v>791</v>
      </c>
      <c r="E45" s="4" t="s">
        <v>793</v>
      </c>
      <c r="F45" s="4" t="s">
        <v>792</v>
      </c>
      <c r="G45" s="4" t="s">
        <v>807</v>
      </c>
    </row>
    <row r="46" spans="1:7" ht="203">
      <c r="A46">
        <f t="shared" si="0"/>
        <v>45</v>
      </c>
      <c r="B46" s="1">
        <v>45555</v>
      </c>
      <c r="C46" s="1"/>
      <c r="D46" s="3" t="s">
        <v>7</v>
      </c>
      <c r="E46" s="4" t="s">
        <v>799</v>
      </c>
      <c r="F46" s="4" t="s">
        <v>798</v>
      </c>
      <c r="G46" s="8"/>
    </row>
    <row r="47" spans="1:7" ht="409.5">
      <c r="A47">
        <f t="shared" si="0"/>
        <v>46</v>
      </c>
      <c r="B47" s="1">
        <v>45555</v>
      </c>
      <c r="C47" s="1"/>
      <c r="D47" s="3" t="s">
        <v>15</v>
      </c>
      <c r="E47" s="4" t="s">
        <v>808</v>
      </c>
      <c r="F47" s="4" t="s">
        <v>806</v>
      </c>
      <c r="G47" s="8"/>
    </row>
    <row r="48" spans="1:7" ht="232">
      <c r="A48">
        <f t="shared" si="0"/>
        <v>47</v>
      </c>
      <c r="B48" s="1">
        <v>45555</v>
      </c>
      <c r="C48" s="1"/>
      <c r="D48" s="3" t="s">
        <v>809</v>
      </c>
      <c r="E48" s="4" t="s">
        <v>810</v>
      </c>
      <c r="F48" s="4" t="s">
        <v>811</v>
      </c>
      <c r="G48" s="8"/>
    </row>
    <row r="49" spans="1:7" ht="290">
      <c r="A49">
        <f t="shared" si="0"/>
        <v>48</v>
      </c>
      <c r="B49" s="1">
        <v>45301</v>
      </c>
      <c r="C49" s="1"/>
      <c r="D49" s="3" t="s">
        <v>879</v>
      </c>
      <c r="E49" s="4" t="s">
        <v>880</v>
      </c>
      <c r="F49" s="4" t="s">
        <v>910</v>
      </c>
      <c r="G49" s="8"/>
    </row>
    <row r="50" spans="1:7" ht="188.5">
      <c r="A50">
        <f t="shared" si="0"/>
        <v>49</v>
      </c>
      <c r="B50" s="1">
        <v>45586</v>
      </c>
      <c r="C50" s="1"/>
      <c r="D50" s="3" t="s">
        <v>916</v>
      </c>
      <c r="E50" s="4" t="s">
        <v>919</v>
      </c>
      <c r="F50" s="4" t="s">
        <v>918</v>
      </c>
      <c r="G50" s="8" t="s">
        <v>917</v>
      </c>
    </row>
    <row r="51" spans="1:7" ht="101.5">
      <c r="A51">
        <f t="shared" si="0"/>
        <v>50</v>
      </c>
      <c r="B51" s="1">
        <v>45587</v>
      </c>
      <c r="C51" s="1"/>
      <c r="D51" s="3" t="s">
        <v>598</v>
      </c>
      <c r="E51" s="4" t="s">
        <v>920</v>
      </c>
      <c r="F51" s="4" t="s">
        <v>921</v>
      </c>
      <c r="G51" s="8" t="s">
        <v>922</v>
      </c>
    </row>
    <row r="52" spans="1:7" ht="409.5">
      <c r="A52">
        <f t="shared" si="0"/>
        <v>51</v>
      </c>
      <c r="B52" s="1">
        <v>45587</v>
      </c>
      <c r="C52" s="1"/>
      <c r="D52" s="3" t="s">
        <v>598</v>
      </c>
      <c r="E52" s="4" t="s">
        <v>924</v>
      </c>
      <c r="F52" s="4" t="s">
        <v>925</v>
      </c>
      <c r="G52" s="8" t="s">
        <v>923</v>
      </c>
    </row>
    <row r="53" spans="1:7" ht="409.5">
      <c r="A53">
        <f t="shared" si="0"/>
        <v>52</v>
      </c>
      <c r="B53" s="1">
        <v>45590</v>
      </c>
      <c r="C53" s="1"/>
      <c r="D53" s="3" t="s">
        <v>927</v>
      </c>
      <c r="E53" s="4" t="s">
        <v>928</v>
      </c>
      <c r="F53" s="4" t="s">
        <v>929</v>
      </c>
      <c r="G53" s="8"/>
    </row>
    <row r="54" spans="1:7" ht="319">
      <c r="A54">
        <f t="shared" si="0"/>
        <v>53</v>
      </c>
      <c r="B54" s="1">
        <v>45444</v>
      </c>
      <c r="C54" s="1"/>
      <c r="D54" s="3" t="s">
        <v>1042</v>
      </c>
      <c r="E54" s="4" t="s">
        <v>1043</v>
      </c>
      <c r="F54" s="4" t="s">
        <v>1044</v>
      </c>
      <c r="G54" s="8"/>
    </row>
    <row r="55" spans="1:7" ht="290">
      <c r="A55">
        <f t="shared" si="0"/>
        <v>54</v>
      </c>
      <c r="B55" s="1">
        <v>45352</v>
      </c>
      <c r="C55" s="1"/>
      <c r="D55" s="3" t="s">
        <v>122</v>
      </c>
      <c r="E55" s="4" t="s">
        <v>1045</v>
      </c>
      <c r="F55" s="4" t="s">
        <v>1046</v>
      </c>
      <c r="G55" s="8"/>
    </row>
    <row r="56" spans="1:7" ht="29">
      <c r="A56">
        <f t="shared" si="0"/>
        <v>55</v>
      </c>
      <c r="B56" s="1">
        <v>44981</v>
      </c>
      <c r="C56" s="1"/>
      <c r="D56" s="3" t="s">
        <v>122</v>
      </c>
      <c r="E56" s="4" t="s">
        <v>1101</v>
      </c>
      <c r="F56" s="4" t="s">
        <v>1103</v>
      </c>
      <c r="G56" s="8" t="s">
        <v>1102</v>
      </c>
    </row>
    <row r="57" spans="1:7" ht="58">
      <c r="A57">
        <f t="shared" si="0"/>
        <v>56</v>
      </c>
      <c r="B57" s="1">
        <v>45096</v>
      </c>
      <c r="C57" s="1"/>
      <c r="D57" s="3" t="s">
        <v>1104</v>
      </c>
      <c r="E57" s="4" t="s">
        <v>1106</v>
      </c>
      <c r="F57" s="4" t="s">
        <v>1107</v>
      </c>
      <c r="G57" s="8" t="s">
        <v>1105</v>
      </c>
    </row>
  </sheetData>
  <hyperlinks>
    <hyperlink ref="G2" r:id="rId1" xr:uid="{00000000-0004-0000-0000-000000000000}"/>
    <hyperlink ref="G3" r:id="rId2" xr:uid="{00000000-0004-0000-0000-000001000000}"/>
    <hyperlink ref="G4" r:id="rId3" xr:uid="{00000000-0004-0000-0000-000002000000}"/>
    <hyperlink ref="G5" r:id="rId4" xr:uid="{00000000-0004-0000-0000-000003000000}"/>
    <hyperlink ref="G6" r:id="rId5" xr:uid="{00000000-0004-0000-0000-000004000000}"/>
    <hyperlink ref="G7" display="https://www.eba.europa.eu/sites/default/documents/files/document_library/Publications/Draft%20Technical%20Standards/2023/EBA-ITS-2023-01%20ITS%20on%20benchmarking%20exercise/1056181/ITS%20amending%20Commission%20Implementing%20Regulation%20on%20benchmarki" xr:uid="{00000000-0004-0000-0000-000005000000}"/>
    <hyperlink ref="G8" r:id="rId6" xr:uid="{00000000-0004-0000-0000-000006000000}"/>
    <hyperlink ref="G9" r:id="rId7" xr:uid="{00000000-0004-0000-0000-000007000000}"/>
    <hyperlink ref="G10" r:id="rId8" xr:uid="{00000000-0004-0000-0000-000008000000}"/>
    <hyperlink ref="G11" r:id="rId9" xr:uid="{00000000-0004-0000-0000-000009000000}"/>
    <hyperlink ref="G12" r:id="rId10" xr:uid="{00000000-0004-0000-0000-00000A000000}"/>
    <hyperlink ref="G13" r:id="rId11" xr:uid="{00000000-0004-0000-0000-00000B000000}"/>
    <hyperlink ref="G14" r:id="rId12" xr:uid="{00000000-0004-0000-0000-00000C000000}"/>
    <hyperlink ref="G15" r:id="rId13" xr:uid="{00000000-0004-0000-0000-00000D000000}"/>
    <hyperlink ref="G19" r:id="rId14" xr:uid="{00000000-0004-0000-0000-00000E000000}"/>
    <hyperlink ref="G18" r:id="rId15" xr:uid="{00000000-0004-0000-0000-00000F000000}"/>
    <hyperlink ref="G16" r:id="rId16" xr:uid="{00000000-0004-0000-0000-000010000000}"/>
    <hyperlink ref="G20" r:id="rId17" xr:uid="{00000000-0004-0000-0000-000011000000}"/>
    <hyperlink ref="G21" r:id="rId18" xr:uid="{00000000-0004-0000-0000-000012000000}"/>
    <hyperlink ref="G22" r:id="rId19" display="https://www.dataguidance.com/opinion/europe-uk-vs-eu-approach-regulating-ai" xr:uid="{00000000-0004-0000-0000-000013000000}"/>
    <hyperlink ref="G23" r:id="rId20" display="https://www.gov.uk/government/publications/ai-regulation-a-pro-innovation-approach/white-paper" xr:uid="{00000000-0004-0000-0000-000014000000}"/>
    <hyperlink ref="G26" r:id="rId21" xr:uid="{00000000-0004-0000-0000-000016000000}"/>
    <hyperlink ref="G27" r:id="rId22" xr:uid="{00000000-0004-0000-0000-000017000000}"/>
    <hyperlink ref="G28" r:id="rId23" xr:uid="{00000000-0004-0000-0000-000018000000}"/>
    <hyperlink ref="G34" r:id="rId24" xr:uid="{A1DB1D68-F63D-45DE-B018-27A81AD2BC4F}"/>
    <hyperlink ref="G35" r:id="rId25" xr:uid="{507D3369-0BF1-4502-AA41-3A2C92D5FF09}"/>
    <hyperlink ref="G39" r:id="rId26" xr:uid="{B8FF19A4-26B2-4DC8-AE6A-EC677893FF9F}"/>
    <hyperlink ref="G51" r:id="rId27" xr:uid="{3A44FF13-3C53-4D84-BBDB-A42415C2BB1F}"/>
    <hyperlink ref="G52" r:id="rId28" xr:uid="{1448EEFC-1CA1-49AB-B4F4-2D0BCF73FB57}"/>
    <hyperlink ref="G56" r:id="rId29" xr:uid="{25C75367-AECA-4072-83A5-B9B380089CB3}"/>
    <hyperlink ref="G57" r:id="rId30" xr:uid="{F818FE19-9DCF-4AB9-9A1E-BCB8D402A06A}"/>
  </hyperlinks>
  <pageMargins left="0.7" right="0.7" top="0.75" bottom="0.75" header="0.3" footer="0.3"/>
  <pageSetup paperSize="9" orientation="portrait" r:id="rId31"/>
  <drawing r:id="rId32"/>
  <tableParts count="1">
    <tablePart r:id="rId33"/>
  </tablePar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08BD06-9ACC-47B1-B1C0-884E3DADB7B5}">
  <dimension ref="A1:H14"/>
  <sheetViews>
    <sheetView workbookViewId="0">
      <selection activeCell="F20" sqref="F20"/>
    </sheetView>
  </sheetViews>
  <sheetFormatPr defaultColWidth="8.7265625" defaultRowHeight="14.5"/>
  <cols>
    <col min="2" max="2" width="10.54296875" bestFit="1" customWidth="1"/>
    <col min="3" max="3" width="10.1796875" bestFit="1" customWidth="1"/>
    <col min="4" max="4" width="33.81640625" customWidth="1"/>
    <col min="5" max="5" width="53.7265625" customWidth="1"/>
    <col min="6" max="6" width="72.7265625" customWidth="1"/>
    <col min="7" max="7" width="37.7265625" customWidth="1"/>
    <col min="8" max="8" width="37.81640625" customWidth="1"/>
  </cols>
  <sheetData>
    <row r="1" spans="1:8">
      <c r="A1" t="s">
        <v>0</v>
      </c>
      <c r="B1" t="s">
        <v>1</v>
      </c>
      <c r="C1" t="s">
        <v>356</v>
      </c>
      <c r="D1" t="s">
        <v>1151</v>
      </c>
      <c r="E1" t="s">
        <v>359</v>
      </c>
      <c r="F1" t="s">
        <v>1152</v>
      </c>
      <c r="G1" t="s">
        <v>1153</v>
      </c>
      <c r="H1" t="s">
        <v>1154</v>
      </c>
    </row>
    <row r="2" spans="1:8">
      <c r="A2">
        <v>1</v>
      </c>
      <c r="B2" s="1">
        <v>45407</v>
      </c>
      <c r="C2" t="s">
        <v>677</v>
      </c>
      <c r="D2" t="s">
        <v>250</v>
      </c>
      <c r="E2" t="s">
        <v>1155</v>
      </c>
      <c r="F2" t="s">
        <v>1156</v>
      </c>
    </row>
    <row r="3" spans="1:8" ht="87">
      <c r="A3">
        <f>A2+1</f>
        <v>2</v>
      </c>
      <c r="B3" s="1">
        <v>45421</v>
      </c>
      <c r="C3" t="s">
        <v>439</v>
      </c>
      <c r="D3" t="s">
        <v>1157</v>
      </c>
      <c r="E3" s="4" t="s">
        <v>1158</v>
      </c>
      <c r="F3" s="4" t="s">
        <v>1159</v>
      </c>
      <c r="H3" t="s">
        <v>1160</v>
      </c>
    </row>
    <row r="4" spans="1:8" ht="87">
      <c r="A4">
        <f t="shared" ref="A4:A6" si="0">A3+1</f>
        <v>3</v>
      </c>
      <c r="B4" s="1">
        <v>45483</v>
      </c>
      <c r="C4" t="s">
        <v>817</v>
      </c>
      <c r="D4" s="4" t="s">
        <v>818</v>
      </c>
      <c r="E4" s="4" t="s">
        <v>636</v>
      </c>
      <c r="F4" s="4" t="s">
        <v>638</v>
      </c>
      <c r="H4" s="8" t="s">
        <v>637</v>
      </c>
    </row>
    <row r="5" spans="1:8" ht="159.5">
      <c r="A5">
        <f t="shared" si="0"/>
        <v>4</v>
      </c>
      <c r="B5" s="1">
        <v>45483</v>
      </c>
      <c r="C5" t="s">
        <v>641</v>
      </c>
      <c r="D5" s="4" t="s">
        <v>818</v>
      </c>
      <c r="E5" s="4" t="s">
        <v>640</v>
      </c>
      <c r="F5" s="4" t="s">
        <v>1161</v>
      </c>
      <c r="G5" s="4" t="s">
        <v>1162</v>
      </c>
      <c r="H5" s="8" t="s">
        <v>642</v>
      </c>
    </row>
    <row r="6" spans="1:8" ht="188.5">
      <c r="A6">
        <f t="shared" si="0"/>
        <v>5</v>
      </c>
      <c r="B6" s="1">
        <v>45483</v>
      </c>
      <c r="C6" t="s">
        <v>819</v>
      </c>
      <c r="D6" s="4" t="s">
        <v>820</v>
      </c>
      <c r="E6" s="4" t="s">
        <v>1163</v>
      </c>
      <c r="F6" s="4" t="s">
        <v>1164</v>
      </c>
      <c r="G6" s="4"/>
      <c r="H6" s="8" t="s">
        <v>558</v>
      </c>
    </row>
    <row r="13" spans="1:8">
      <c r="A13" t="s">
        <v>1165</v>
      </c>
      <c r="B13" s="5" t="s">
        <v>558</v>
      </c>
    </row>
    <row r="14" spans="1:8">
      <c r="B14" t="s">
        <v>559</v>
      </c>
    </row>
  </sheetData>
  <hyperlinks>
    <hyperlink ref="H4" r:id="rId1" location="page=null" xr:uid="{73539755-679E-4883-95A8-9262E9091C28}"/>
    <hyperlink ref="H5" r:id="rId2" location="page=null" xr:uid="{653D6657-B428-4B4E-BCAE-36BF6A6E3FDE}"/>
    <hyperlink ref="H6" r:id="rId3" xr:uid="{318E9B1C-3305-4F9C-A3C7-7B99F5ACC1A5}"/>
    <hyperlink ref="B13" r:id="rId4" xr:uid="{2A99F0FD-42C8-4967-8A3D-D71D92977F55}"/>
  </hyperlinks>
  <pageMargins left="0.7" right="0.7" top="0.75" bottom="0.75" header="0.3" footer="0.3"/>
  <pageSetup paperSize="9" orientation="portrait" r:id="rId5"/>
  <drawing r:id="rId6"/>
  <tableParts count="1">
    <tablePart r:id="rId7"/>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T2:BE76"/>
  <sheetViews>
    <sheetView zoomScale="85" zoomScaleNormal="85" workbookViewId="0">
      <selection activeCell="I55" sqref="I55"/>
    </sheetView>
  </sheetViews>
  <sheetFormatPr defaultRowHeight="14.5"/>
  <sheetData>
    <row r="2" spans="20:57">
      <c r="T2" t="s">
        <v>486</v>
      </c>
    </row>
    <row r="3" spans="20:57">
      <c r="T3" s="5" t="s">
        <v>487</v>
      </c>
      <c r="AG3" t="s">
        <v>488</v>
      </c>
      <c r="BE3" t="s">
        <v>489</v>
      </c>
    </row>
    <row r="4" spans="20:57">
      <c r="AG4" t="s">
        <v>490</v>
      </c>
    </row>
    <row r="29" spans="20:20">
      <c r="T29" t="s">
        <v>491</v>
      </c>
    </row>
    <row r="46" spans="36:52">
      <c r="AZ46" t="s">
        <v>492</v>
      </c>
    </row>
    <row r="48" spans="36:52">
      <c r="AJ48" t="s">
        <v>493</v>
      </c>
    </row>
    <row r="70" spans="20:52">
      <c r="T70" t="s">
        <v>494</v>
      </c>
    </row>
    <row r="72" spans="20:52">
      <c r="T72" s="22" t="s">
        <v>495</v>
      </c>
    </row>
    <row r="75" spans="20:52">
      <c r="AZ75" t="s">
        <v>496</v>
      </c>
    </row>
    <row r="76" spans="20:52">
      <c r="AZ76" t="s">
        <v>497</v>
      </c>
    </row>
  </sheetData>
  <hyperlinks>
    <hyperlink ref="T3" r:id="rId1" xr:uid="{00000000-0004-0000-0100-000000000000}"/>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K88"/>
  <sheetViews>
    <sheetView zoomScale="85" zoomScaleNormal="85" workbookViewId="0">
      <selection activeCell="S6" sqref="S6"/>
    </sheetView>
  </sheetViews>
  <sheetFormatPr defaultRowHeight="14.5"/>
  <cols>
    <col min="1" max="1" width="14.1796875" customWidth="1"/>
  </cols>
  <sheetData>
    <row r="1" spans="1:37">
      <c r="A1" t="s">
        <v>90</v>
      </c>
      <c r="R1" t="s">
        <v>91</v>
      </c>
      <c r="AK1" t="s">
        <v>92</v>
      </c>
    </row>
    <row r="2" spans="1:37">
      <c r="A2" t="s">
        <v>93</v>
      </c>
      <c r="B2" t="s">
        <v>94</v>
      </c>
    </row>
    <row r="3" spans="1:37">
      <c r="R3" t="s">
        <v>95</v>
      </c>
      <c r="AK3" t="s">
        <v>96</v>
      </c>
    </row>
    <row r="4" spans="1:37">
      <c r="A4" t="s">
        <v>97</v>
      </c>
    </row>
    <row r="5" spans="1:37">
      <c r="A5" t="s">
        <v>98</v>
      </c>
      <c r="B5" t="s">
        <v>99</v>
      </c>
      <c r="R5" t="s">
        <v>100</v>
      </c>
      <c r="AK5" t="s">
        <v>101</v>
      </c>
    </row>
    <row r="6" spans="1:37">
      <c r="A6" t="s">
        <v>102</v>
      </c>
      <c r="B6" t="s">
        <v>103</v>
      </c>
      <c r="R6" t="s">
        <v>102</v>
      </c>
      <c r="S6" t="s">
        <v>104</v>
      </c>
      <c r="AK6" t="s">
        <v>105</v>
      </c>
    </row>
    <row r="7" spans="1:37">
      <c r="R7" t="s">
        <v>106</v>
      </c>
      <c r="AK7" t="s">
        <v>107</v>
      </c>
    </row>
    <row r="8" spans="1:37">
      <c r="A8" t="s">
        <v>108</v>
      </c>
      <c r="AK8" t="s">
        <v>109</v>
      </c>
    </row>
    <row r="9" spans="1:37">
      <c r="A9" t="s">
        <v>110</v>
      </c>
      <c r="B9" t="s">
        <v>111</v>
      </c>
      <c r="R9" t="s">
        <v>112</v>
      </c>
      <c r="S9" t="s">
        <v>113</v>
      </c>
    </row>
    <row r="10" spans="1:37">
      <c r="A10" t="s">
        <v>114</v>
      </c>
      <c r="B10" t="s">
        <v>115</v>
      </c>
      <c r="R10" t="s">
        <v>116</v>
      </c>
      <c r="S10" t="s">
        <v>117</v>
      </c>
      <c r="AK10" t="s">
        <v>118</v>
      </c>
    </row>
    <row r="11" spans="1:37">
      <c r="A11" t="s">
        <v>116</v>
      </c>
      <c r="B11" t="s">
        <v>111</v>
      </c>
      <c r="R11" t="s">
        <v>110</v>
      </c>
      <c r="AK11" t="s">
        <v>119</v>
      </c>
    </row>
    <row r="12" spans="1:37">
      <c r="A12" t="s">
        <v>120</v>
      </c>
      <c r="B12" t="s">
        <v>111</v>
      </c>
      <c r="R12" t="s">
        <v>121</v>
      </c>
    </row>
    <row r="13" spans="1:37">
      <c r="R13" t="s">
        <v>122</v>
      </c>
    </row>
    <row r="14" spans="1:37">
      <c r="A14" t="s">
        <v>123</v>
      </c>
      <c r="R14" t="s">
        <v>112</v>
      </c>
      <c r="S14" t="s">
        <v>124</v>
      </c>
    </row>
    <row r="15" spans="1:37">
      <c r="A15" t="s">
        <v>125</v>
      </c>
      <c r="B15" t="s">
        <v>126</v>
      </c>
    </row>
    <row r="16" spans="1:37">
      <c r="A16" t="s">
        <v>127</v>
      </c>
      <c r="B16" t="s">
        <v>128</v>
      </c>
      <c r="R16" t="s">
        <v>129</v>
      </c>
    </row>
    <row r="17" spans="1:19">
      <c r="A17" t="s">
        <v>130</v>
      </c>
      <c r="B17" t="s">
        <v>131</v>
      </c>
      <c r="R17" t="s">
        <v>132</v>
      </c>
      <c r="S17" t="s">
        <v>133</v>
      </c>
    </row>
    <row r="18" spans="1:19">
      <c r="A18" t="s">
        <v>134</v>
      </c>
      <c r="B18" t="s">
        <v>135</v>
      </c>
      <c r="R18" t="s">
        <v>136</v>
      </c>
      <c r="S18" t="s">
        <v>137</v>
      </c>
    </row>
    <row r="19" spans="1:19">
      <c r="A19" t="s">
        <v>138</v>
      </c>
      <c r="B19" t="s">
        <v>139</v>
      </c>
      <c r="R19" t="s">
        <v>140</v>
      </c>
      <c r="S19" t="s">
        <v>141</v>
      </c>
    </row>
    <row r="20" spans="1:19">
      <c r="R20" t="s">
        <v>110</v>
      </c>
      <c r="S20" t="s">
        <v>142</v>
      </c>
    </row>
    <row r="21" spans="1:19">
      <c r="A21" t="s">
        <v>143</v>
      </c>
      <c r="R21" t="s">
        <v>144</v>
      </c>
      <c r="S21" t="s">
        <v>145</v>
      </c>
    </row>
    <row r="22" spans="1:19">
      <c r="A22" t="s">
        <v>146</v>
      </c>
      <c r="B22" t="s">
        <v>147</v>
      </c>
      <c r="R22" t="s">
        <v>148</v>
      </c>
      <c r="S22" t="s">
        <v>149</v>
      </c>
    </row>
    <row r="23" spans="1:19">
      <c r="A23" t="s">
        <v>150</v>
      </c>
      <c r="B23" t="s">
        <v>151</v>
      </c>
      <c r="R23" t="s">
        <v>112</v>
      </c>
      <c r="S23" t="s">
        <v>152</v>
      </c>
    </row>
    <row r="24" spans="1:19">
      <c r="R24" t="s">
        <v>116</v>
      </c>
      <c r="S24" t="s">
        <v>132</v>
      </c>
    </row>
    <row r="25" spans="1:19">
      <c r="A25" t="s">
        <v>129</v>
      </c>
    </row>
    <row r="26" spans="1:19">
      <c r="A26" t="s">
        <v>153</v>
      </c>
      <c r="B26" t="s">
        <v>154</v>
      </c>
      <c r="R26" t="s">
        <v>155</v>
      </c>
    </row>
    <row r="27" spans="1:19">
      <c r="A27" t="s">
        <v>156</v>
      </c>
      <c r="B27" t="s">
        <v>157</v>
      </c>
      <c r="R27" t="s">
        <v>158</v>
      </c>
    </row>
    <row r="28" spans="1:19">
      <c r="A28" t="s">
        <v>159</v>
      </c>
      <c r="B28" t="s">
        <v>160</v>
      </c>
      <c r="R28" t="s">
        <v>161</v>
      </c>
    </row>
    <row r="29" spans="1:19">
      <c r="A29" t="s">
        <v>162</v>
      </c>
      <c r="B29" t="s">
        <v>163</v>
      </c>
    </row>
    <row r="30" spans="1:19">
      <c r="A30" t="s">
        <v>164</v>
      </c>
      <c r="B30" t="s">
        <v>165</v>
      </c>
      <c r="R30" t="s">
        <v>166</v>
      </c>
    </row>
    <row r="32" spans="1:19">
      <c r="R32" t="s">
        <v>167</v>
      </c>
    </row>
    <row r="33" spans="1:20">
      <c r="R33" t="s">
        <v>168</v>
      </c>
      <c r="S33" t="s">
        <v>169</v>
      </c>
    </row>
    <row r="34" spans="1:20">
      <c r="A34" t="s">
        <v>170</v>
      </c>
      <c r="R34" t="s">
        <v>171</v>
      </c>
      <c r="S34" t="s">
        <v>172</v>
      </c>
    </row>
    <row r="35" spans="1:20">
      <c r="A35" t="s">
        <v>98</v>
      </c>
      <c r="B35" t="s">
        <v>173</v>
      </c>
      <c r="S35" t="s">
        <v>174</v>
      </c>
      <c r="T35" t="s">
        <v>175</v>
      </c>
    </row>
    <row r="36" spans="1:20">
      <c r="A36" t="s">
        <v>102</v>
      </c>
      <c r="B36" t="s">
        <v>103</v>
      </c>
      <c r="S36" t="s">
        <v>112</v>
      </c>
      <c r="T36" t="s">
        <v>176</v>
      </c>
    </row>
    <row r="37" spans="1:20">
      <c r="S37" t="s">
        <v>110</v>
      </c>
      <c r="T37" t="s">
        <v>177</v>
      </c>
    </row>
    <row r="38" spans="1:20">
      <c r="A38" t="s">
        <v>108</v>
      </c>
      <c r="S38" t="s">
        <v>140</v>
      </c>
      <c r="T38" t="s">
        <v>178</v>
      </c>
    </row>
    <row r="39" spans="1:20">
      <c r="A39" t="s">
        <v>110</v>
      </c>
      <c r="B39" t="s">
        <v>111</v>
      </c>
    </row>
    <row r="40" spans="1:20">
      <c r="A40" t="s">
        <v>114</v>
      </c>
      <c r="B40" t="s">
        <v>115</v>
      </c>
      <c r="R40" t="s">
        <v>179</v>
      </c>
    </row>
    <row r="41" spans="1:20">
      <c r="A41" t="s">
        <v>116</v>
      </c>
      <c r="B41" t="s">
        <v>111</v>
      </c>
      <c r="R41" t="s">
        <v>180</v>
      </c>
    </row>
    <row r="42" spans="1:20">
      <c r="R42" t="s">
        <v>168</v>
      </c>
      <c r="S42" t="s">
        <v>181</v>
      </c>
    </row>
    <row r="43" spans="1:20">
      <c r="A43" t="s">
        <v>123</v>
      </c>
      <c r="R43" t="s">
        <v>171</v>
      </c>
      <c r="S43" t="s">
        <v>182</v>
      </c>
    </row>
    <row r="44" spans="1:20">
      <c r="A44" t="s">
        <v>183</v>
      </c>
      <c r="B44" t="s">
        <v>184</v>
      </c>
      <c r="S44" t="s">
        <v>185</v>
      </c>
      <c r="T44" t="s">
        <v>186</v>
      </c>
    </row>
    <row r="45" spans="1:20">
      <c r="A45" t="s">
        <v>187</v>
      </c>
      <c r="B45" t="s">
        <v>188</v>
      </c>
      <c r="S45" t="s">
        <v>189</v>
      </c>
      <c r="T45" t="s">
        <v>190</v>
      </c>
    </row>
    <row r="46" spans="1:20">
      <c r="S46" t="s">
        <v>191</v>
      </c>
      <c r="T46" t="s">
        <v>192</v>
      </c>
    </row>
    <row r="47" spans="1:20">
      <c r="A47" t="s">
        <v>129</v>
      </c>
    </row>
    <row r="48" spans="1:20">
      <c r="A48" t="s">
        <v>92</v>
      </c>
      <c r="B48" t="s">
        <v>193</v>
      </c>
      <c r="R48" t="s">
        <v>194</v>
      </c>
    </row>
    <row r="49" spans="1:20">
      <c r="R49" t="s">
        <v>195</v>
      </c>
    </row>
    <row r="50" spans="1:20">
      <c r="A50" t="s">
        <v>196</v>
      </c>
      <c r="R50" t="s">
        <v>197</v>
      </c>
      <c r="S50" t="s">
        <v>198</v>
      </c>
    </row>
    <row r="51" spans="1:20">
      <c r="S51" t="s">
        <v>199</v>
      </c>
    </row>
    <row r="52" spans="1:20">
      <c r="A52" t="s">
        <v>200</v>
      </c>
      <c r="B52" t="s">
        <v>201</v>
      </c>
      <c r="S52" t="s">
        <v>202</v>
      </c>
    </row>
    <row r="53" spans="1:20">
      <c r="A53" t="s">
        <v>203</v>
      </c>
      <c r="B53" t="s">
        <v>204</v>
      </c>
    </row>
    <row r="54" spans="1:20">
      <c r="R54" t="s">
        <v>205</v>
      </c>
    </row>
    <row r="55" spans="1:20">
      <c r="R55" t="s">
        <v>206</v>
      </c>
    </row>
    <row r="56" spans="1:20">
      <c r="R56" t="s">
        <v>207</v>
      </c>
      <c r="S56" t="s">
        <v>208</v>
      </c>
    </row>
    <row r="57" spans="1:20">
      <c r="S57" t="s">
        <v>209</v>
      </c>
    </row>
    <row r="59" spans="1:20">
      <c r="R59" t="s">
        <v>210</v>
      </c>
    </row>
    <row r="60" spans="1:20">
      <c r="R60" t="s">
        <v>211</v>
      </c>
    </row>
    <row r="61" spans="1:20">
      <c r="R61" t="s">
        <v>212</v>
      </c>
      <c r="S61" t="s">
        <v>213</v>
      </c>
    </row>
    <row r="62" spans="1:20">
      <c r="S62" t="s">
        <v>214</v>
      </c>
      <c r="T62" t="s">
        <v>215</v>
      </c>
    </row>
    <row r="63" spans="1:20">
      <c r="S63" t="s">
        <v>216</v>
      </c>
      <c r="T63" t="s">
        <v>217</v>
      </c>
    </row>
    <row r="65" spans="18:20">
      <c r="R65" t="s">
        <v>218</v>
      </c>
    </row>
    <row r="66" spans="18:20">
      <c r="R66" t="s">
        <v>219</v>
      </c>
    </row>
    <row r="68" spans="18:20">
      <c r="R68" t="s">
        <v>220</v>
      </c>
      <c r="S68" t="s">
        <v>221</v>
      </c>
    </row>
    <row r="69" spans="18:20">
      <c r="R69" t="s">
        <v>168</v>
      </c>
      <c r="S69" t="s">
        <v>222</v>
      </c>
    </row>
    <row r="70" spans="18:20">
      <c r="R70" t="s">
        <v>171</v>
      </c>
      <c r="S70" t="s">
        <v>223</v>
      </c>
    </row>
    <row r="71" spans="18:20">
      <c r="S71" t="s">
        <v>224</v>
      </c>
      <c r="T71" t="s">
        <v>116</v>
      </c>
    </row>
    <row r="72" spans="18:20">
      <c r="S72" t="s">
        <v>225</v>
      </c>
    </row>
    <row r="73" spans="18:20">
      <c r="R73" t="s">
        <v>226</v>
      </c>
    </row>
    <row r="74" spans="18:20">
      <c r="S74" t="s">
        <v>227</v>
      </c>
      <c r="T74" t="s">
        <v>228</v>
      </c>
    </row>
    <row r="75" spans="18:20">
      <c r="S75" t="s">
        <v>229</v>
      </c>
    </row>
    <row r="76" spans="18:20">
      <c r="S76" t="s">
        <v>230</v>
      </c>
    </row>
    <row r="77" spans="18:20">
      <c r="R77" t="s">
        <v>231</v>
      </c>
      <c r="S77" t="s">
        <v>232</v>
      </c>
    </row>
    <row r="79" spans="18:20">
      <c r="R79" t="s">
        <v>233</v>
      </c>
      <c r="S79" t="s">
        <v>234</v>
      </c>
    </row>
    <row r="80" spans="18:20">
      <c r="S80" t="s">
        <v>235</v>
      </c>
    </row>
    <row r="81" spans="18:19">
      <c r="R81" t="s">
        <v>236</v>
      </c>
      <c r="S81" t="s">
        <v>237</v>
      </c>
    </row>
    <row r="83" spans="18:19">
      <c r="R83" t="s">
        <v>238</v>
      </c>
    </row>
    <row r="84" spans="18:19">
      <c r="R84" t="s">
        <v>239</v>
      </c>
    </row>
    <row r="86" spans="18:19">
      <c r="R86" t="s">
        <v>240</v>
      </c>
    </row>
    <row r="88" spans="18:19">
      <c r="R88" t="s">
        <v>241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L90"/>
  <sheetViews>
    <sheetView topLeftCell="A5" zoomScale="70" zoomScaleNormal="70" workbookViewId="0">
      <selection activeCell="A23" sqref="A23"/>
    </sheetView>
  </sheetViews>
  <sheetFormatPr defaultRowHeight="14.5"/>
  <cols>
    <col min="2" max="2" width="10.7265625" bestFit="1" customWidth="1"/>
    <col min="3" max="3" width="10.7265625" customWidth="1"/>
    <col min="4" max="4" width="16.1796875" customWidth="1"/>
    <col min="5" max="5" width="46.54296875" bestFit="1" customWidth="1"/>
    <col min="6" max="6" width="108.54296875" customWidth="1"/>
    <col min="7" max="7" width="60" customWidth="1"/>
    <col min="13" max="13" width="13.1796875" customWidth="1"/>
    <col min="17" max="17" width="122.54296875" customWidth="1"/>
  </cols>
  <sheetData>
    <row r="1" spans="1:12">
      <c r="A1" t="s">
        <v>0</v>
      </c>
      <c r="B1" t="s">
        <v>1</v>
      </c>
      <c r="C1" t="s">
        <v>2</v>
      </c>
      <c r="D1" t="s">
        <v>3</v>
      </c>
      <c r="E1" t="s">
        <v>4</v>
      </c>
      <c r="F1" t="s">
        <v>5</v>
      </c>
      <c r="G1" t="s">
        <v>6</v>
      </c>
      <c r="L1" s="7"/>
    </row>
    <row r="2" spans="1:12" ht="188.5">
      <c r="A2">
        <v>1</v>
      </c>
      <c r="B2" s="1">
        <v>45048</v>
      </c>
      <c r="C2" s="2">
        <v>43800</v>
      </c>
      <c r="D2" s="3" t="s">
        <v>242</v>
      </c>
      <c r="E2" s="4" t="s">
        <v>243</v>
      </c>
      <c r="F2" s="4" t="s">
        <v>1642</v>
      </c>
      <c r="G2" s="8" t="s">
        <v>244</v>
      </c>
    </row>
    <row r="3" spans="1:12" ht="101.5">
      <c r="A3">
        <f t="shared" ref="A3:A6" si="0">A2+1</f>
        <v>2</v>
      </c>
      <c r="B3" s="1">
        <v>45048</v>
      </c>
      <c r="C3" s="2">
        <v>44986</v>
      </c>
      <c r="D3" s="3" t="s">
        <v>54</v>
      </c>
      <c r="E3" s="4" t="s">
        <v>245</v>
      </c>
      <c r="F3" s="4" t="s">
        <v>1643</v>
      </c>
      <c r="G3" s="8" t="s">
        <v>246</v>
      </c>
    </row>
    <row r="4" spans="1:12" ht="145">
      <c r="A4">
        <f t="shared" si="0"/>
        <v>3</v>
      </c>
      <c r="B4" s="1">
        <v>45048</v>
      </c>
      <c r="C4" s="1">
        <v>45017</v>
      </c>
      <c r="D4" s="3" t="s">
        <v>12</v>
      </c>
      <c r="E4" s="4" t="s">
        <v>247</v>
      </c>
      <c r="F4" s="4" t="s">
        <v>248</v>
      </c>
      <c r="G4" s="8" t="s">
        <v>249</v>
      </c>
    </row>
    <row r="5" spans="1:12" ht="409.5">
      <c r="A5">
        <f t="shared" si="0"/>
        <v>4</v>
      </c>
      <c r="B5" s="1">
        <v>45555</v>
      </c>
      <c r="C5" s="1"/>
      <c r="D5" s="3"/>
      <c r="E5" s="4" t="s">
        <v>786</v>
      </c>
      <c r="F5" s="4" t="s">
        <v>785</v>
      </c>
      <c r="G5" s="8"/>
    </row>
    <row r="6" spans="1:12" ht="72.5">
      <c r="A6">
        <f t="shared" si="0"/>
        <v>5</v>
      </c>
      <c r="B6" s="1">
        <v>45309</v>
      </c>
      <c r="C6" s="1"/>
      <c r="D6" s="3" t="s">
        <v>88</v>
      </c>
      <c r="E6" s="4" t="s">
        <v>1112</v>
      </c>
      <c r="F6" s="4" t="s">
        <v>1111</v>
      </c>
      <c r="G6" s="8" t="s">
        <v>1110</v>
      </c>
    </row>
    <row r="12" spans="1:12">
      <c r="A12" t="s">
        <v>0</v>
      </c>
      <c r="B12" t="s">
        <v>1</v>
      </c>
      <c r="C12" t="s">
        <v>2</v>
      </c>
      <c r="D12" t="s">
        <v>3</v>
      </c>
      <c r="E12" t="s">
        <v>253</v>
      </c>
      <c r="F12" t="s">
        <v>250</v>
      </c>
      <c r="G12" t="s">
        <v>254</v>
      </c>
    </row>
    <row r="13" spans="1:12" ht="29">
      <c r="A13">
        <v>1</v>
      </c>
      <c r="B13" s="1">
        <v>45048</v>
      </c>
      <c r="C13" s="2">
        <v>44986</v>
      </c>
      <c r="D13" s="3" t="s">
        <v>54</v>
      </c>
      <c r="E13" s="4" t="s">
        <v>251</v>
      </c>
      <c r="F13" s="4" t="s">
        <v>255</v>
      </c>
      <c r="G13" s="5"/>
    </row>
    <row r="14" spans="1:12" ht="29">
      <c r="A14">
        <f t="shared" ref="A14:A17" si="1">A13+1</f>
        <v>2</v>
      </c>
      <c r="B14" s="1">
        <v>45048</v>
      </c>
      <c r="C14" s="2">
        <v>44986</v>
      </c>
      <c r="D14" s="3" t="s">
        <v>54</v>
      </c>
      <c r="E14" s="4" t="s">
        <v>252</v>
      </c>
      <c r="F14" s="4" t="s">
        <v>256</v>
      </c>
      <c r="G14" s="5"/>
    </row>
    <row r="15" spans="1:12">
      <c r="A15">
        <f t="shared" si="1"/>
        <v>3</v>
      </c>
      <c r="B15" s="1">
        <v>45048</v>
      </c>
      <c r="C15" s="2">
        <v>44986</v>
      </c>
      <c r="D15" s="3" t="s">
        <v>54</v>
      </c>
      <c r="E15" s="4" t="s">
        <v>257</v>
      </c>
      <c r="F15" s="4" t="s">
        <v>258</v>
      </c>
      <c r="G15" s="5"/>
    </row>
    <row r="16" spans="1:12">
      <c r="A16">
        <f t="shared" si="1"/>
        <v>4</v>
      </c>
      <c r="B16" s="1">
        <v>45048</v>
      </c>
      <c r="C16" s="2">
        <v>44986</v>
      </c>
      <c r="D16" s="3" t="s">
        <v>54</v>
      </c>
      <c r="E16" s="4" t="s">
        <v>257</v>
      </c>
      <c r="F16" s="4" t="s">
        <v>259</v>
      </c>
      <c r="G16" s="5"/>
    </row>
    <row r="17" spans="1:7" ht="29">
      <c r="A17">
        <f t="shared" si="1"/>
        <v>5</v>
      </c>
      <c r="B17" s="1">
        <v>45048</v>
      </c>
      <c r="C17" s="2">
        <v>44986</v>
      </c>
      <c r="D17" s="3" t="s">
        <v>54</v>
      </c>
      <c r="E17" s="4" t="s">
        <v>260</v>
      </c>
      <c r="F17" s="4" t="s">
        <v>261</v>
      </c>
      <c r="G17" s="5"/>
    </row>
    <row r="22" spans="1:7" ht="21">
      <c r="A22" s="27" t="s">
        <v>555</v>
      </c>
    </row>
    <row r="25" spans="1:7">
      <c r="A25" s="7" t="s">
        <v>523</v>
      </c>
    </row>
    <row r="26" spans="1:7">
      <c r="A26" s="5" t="s">
        <v>524</v>
      </c>
    </row>
    <row r="28" spans="1:7">
      <c r="A28" t="s">
        <v>525</v>
      </c>
    </row>
    <row r="63" spans="1:1">
      <c r="A63" s="7" t="s">
        <v>526</v>
      </c>
    </row>
    <row r="64" spans="1:1">
      <c r="A64" s="5" t="s">
        <v>527</v>
      </c>
    </row>
    <row r="67" spans="1:2">
      <c r="A67" s="7" t="s">
        <v>528</v>
      </c>
    </row>
    <row r="68" spans="1:2">
      <c r="A68" s="5" t="s">
        <v>529</v>
      </c>
    </row>
    <row r="69" spans="1:2">
      <c r="A69" s="5" t="s">
        <v>530</v>
      </c>
    </row>
    <row r="70" spans="1:2">
      <c r="A70" s="5" t="s">
        <v>531</v>
      </c>
    </row>
    <row r="71" spans="1:2">
      <c r="A71" s="5" t="s">
        <v>532</v>
      </c>
    </row>
    <row r="72" spans="1:2">
      <c r="A72" s="5" t="s">
        <v>533</v>
      </c>
    </row>
    <row r="73" spans="1:2">
      <c r="A73" s="5" t="s">
        <v>534</v>
      </c>
    </row>
    <row r="74" spans="1:2">
      <c r="A74" s="5" t="s">
        <v>535</v>
      </c>
    </row>
    <row r="75" spans="1:2">
      <c r="A75" s="5" t="s">
        <v>536</v>
      </c>
    </row>
    <row r="76" spans="1:2">
      <c r="A76" s="25"/>
    </row>
    <row r="77" spans="1:2">
      <c r="A77" s="26" t="s">
        <v>537</v>
      </c>
    </row>
    <row r="78" spans="1:2">
      <c r="A78" t="s">
        <v>538</v>
      </c>
      <c r="B78" s="5" t="s">
        <v>539</v>
      </c>
    </row>
    <row r="79" spans="1:2">
      <c r="A79" t="s">
        <v>540</v>
      </c>
      <c r="B79" s="5" t="s">
        <v>541</v>
      </c>
    </row>
    <row r="80" spans="1:2">
      <c r="A80" t="s">
        <v>542</v>
      </c>
      <c r="B80" s="5" t="s">
        <v>543</v>
      </c>
    </row>
    <row r="81" spans="1:2">
      <c r="A81" t="s">
        <v>544</v>
      </c>
      <c r="B81" s="5" t="s">
        <v>545</v>
      </c>
    </row>
    <row r="82" spans="1:2">
      <c r="A82" t="s">
        <v>546</v>
      </c>
      <c r="B82" s="5" t="s">
        <v>547</v>
      </c>
    </row>
    <row r="84" spans="1:2">
      <c r="A84" s="7" t="s">
        <v>548</v>
      </c>
    </row>
    <row r="85" spans="1:2">
      <c r="A85" s="5" t="s">
        <v>549</v>
      </c>
    </row>
    <row r="86" spans="1:2">
      <c r="A86" s="5" t="s">
        <v>550</v>
      </c>
    </row>
    <row r="87" spans="1:2">
      <c r="A87" s="5" t="s">
        <v>551</v>
      </c>
    </row>
    <row r="88" spans="1:2">
      <c r="A88" s="5" t="s">
        <v>552</v>
      </c>
    </row>
    <row r="89" spans="1:2">
      <c r="A89" s="5" t="s">
        <v>553</v>
      </c>
    </row>
    <row r="90" spans="1:2">
      <c r="A90" s="5" t="s">
        <v>554</v>
      </c>
    </row>
  </sheetData>
  <hyperlinks>
    <hyperlink ref="G2" r:id="rId1" location=":~:text=Definition%20of%20IRRBB,-31.1&amp;text=Interest%20rate%20risk%20in%20the%20banking%20book%20(IRRBB)%20refers%20to,the%20bank's%20banking%20book%20positions." xr:uid="{00000000-0004-0000-0300-000000000000}"/>
    <hyperlink ref="G3" r:id="rId2" xr:uid="{00000000-0004-0000-0300-000001000000}"/>
    <hyperlink ref="G4" r:id="rId3" xr:uid="{00000000-0004-0000-0300-000002000000}"/>
    <hyperlink ref="A26" r:id="rId4" xr:uid="{00000000-0004-0000-0300-000003000000}"/>
    <hyperlink ref="A64" r:id="rId5" xr:uid="{00000000-0004-0000-0300-000004000000}"/>
    <hyperlink ref="A68" r:id="rId6" xr:uid="{00000000-0004-0000-0300-000005000000}"/>
    <hyperlink ref="A69" r:id="rId7" xr:uid="{00000000-0004-0000-0300-000006000000}"/>
    <hyperlink ref="A70" r:id="rId8" xr:uid="{00000000-0004-0000-0300-000007000000}"/>
    <hyperlink ref="A71" r:id="rId9" xr:uid="{00000000-0004-0000-0300-000008000000}"/>
    <hyperlink ref="A72" r:id="rId10" xr:uid="{00000000-0004-0000-0300-000009000000}"/>
    <hyperlink ref="A73" r:id="rId11" xr:uid="{00000000-0004-0000-0300-00000A000000}"/>
    <hyperlink ref="A74" r:id="rId12" xr:uid="{00000000-0004-0000-0300-00000B000000}"/>
    <hyperlink ref="A75" r:id="rId13" xr:uid="{00000000-0004-0000-0300-00000C000000}"/>
    <hyperlink ref="A85" r:id="rId14" xr:uid="{00000000-0004-0000-0300-00000D000000}"/>
    <hyperlink ref="A86" r:id="rId15" xr:uid="{00000000-0004-0000-0300-00000E000000}"/>
    <hyperlink ref="A87" r:id="rId16" xr:uid="{00000000-0004-0000-0300-00000F000000}"/>
    <hyperlink ref="A88" r:id="rId17" xr:uid="{00000000-0004-0000-0300-000010000000}"/>
    <hyperlink ref="A89" r:id="rId18" xr:uid="{00000000-0004-0000-0300-000011000000}"/>
    <hyperlink ref="A90" r:id="rId19" xr:uid="{00000000-0004-0000-0300-000012000000}"/>
    <hyperlink ref="B78" r:id="rId20" xr:uid="{00000000-0004-0000-0300-000013000000}"/>
    <hyperlink ref="B81" r:id="rId21" xr:uid="{00000000-0004-0000-0300-000014000000}"/>
    <hyperlink ref="G6" r:id="rId22" xr:uid="{5C974BF8-1414-4BD4-8D11-7F64833AD377}"/>
  </hyperlinks>
  <pageMargins left="0.7" right="0.7" top="0.75" bottom="0.75" header="0.3" footer="0.3"/>
  <pageSetup paperSize="9" orientation="portrait" r:id="rId23"/>
  <drawing r:id="rId24"/>
  <tableParts count="2">
    <tablePart r:id="rId25"/>
    <tablePart r:id="rId26"/>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I7"/>
  <sheetViews>
    <sheetView zoomScale="70" zoomScaleNormal="70" workbookViewId="0">
      <selection activeCell="F4" sqref="F4"/>
    </sheetView>
  </sheetViews>
  <sheetFormatPr defaultRowHeight="14.5"/>
  <cols>
    <col min="1" max="1" width="6.7265625" bestFit="1" customWidth="1"/>
    <col min="2" max="2" width="11" bestFit="1" customWidth="1"/>
    <col min="3" max="3" width="12.453125" bestFit="1" customWidth="1"/>
    <col min="4" max="4" width="15.7265625" bestFit="1" customWidth="1"/>
    <col min="5" max="5" width="19.81640625" bestFit="1" customWidth="1"/>
    <col min="6" max="6" width="42" customWidth="1"/>
    <col min="7" max="7" width="118.81640625" bestFit="1" customWidth="1"/>
    <col min="8" max="8" width="107.26953125" bestFit="1" customWidth="1"/>
    <col min="9" max="9" width="92.1796875" bestFit="1" customWidth="1"/>
  </cols>
  <sheetData>
    <row r="1" spans="1:9">
      <c r="A1" t="s">
        <v>262</v>
      </c>
      <c r="B1" t="s">
        <v>263</v>
      </c>
      <c r="C1" t="s">
        <v>264</v>
      </c>
      <c r="D1" t="s">
        <v>265</v>
      </c>
      <c r="E1" t="s">
        <v>266</v>
      </c>
      <c r="F1" t="s">
        <v>267</v>
      </c>
      <c r="G1" t="s">
        <v>268</v>
      </c>
      <c r="H1" t="s">
        <v>269</v>
      </c>
      <c r="I1" t="s">
        <v>270</v>
      </c>
    </row>
    <row r="2" spans="1:9" ht="43.5">
      <c r="A2">
        <v>1</v>
      </c>
      <c r="B2" s="1">
        <v>44775</v>
      </c>
      <c r="C2" s="1"/>
      <c r="D2" s="1"/>
      <c r="E2" t="s">
        <v>271</v>
      </c>
      <c r="F2" s="24"/>
      <c r="G2" s="4" t="s">
        <v>272</v>
      </c>
      <c r="H2" s="4"/>
      <c r="I2" s="5" t="s">
        <v>11</v>
      </c>
    </row>
    <row r="3" spans="1:9">
      <c r="A3">
        <f>A2+1</f>
        <v>2</v>
      </c>
      <c r="B3" s="1">
        <v>44795</v>
      </c>
      <c r="C3" s="1"/>
      <c r="D3" s="1"/>
      <c r="E3" t="s">
        <v>273</v>
      </c>
      <c r="F3" s="5"/>
      <c r="G3" s="4" t="s">
        <v>274</v>
      </c>
      <c r="H3" s="4"/>
      <c r="I3" s="5" t="s">
        <v>275</v>
      </c>
    </row>
    <row r="4" spans="1:9" ht="409.5">
      <c r="A4">
        <f t="shared" ref="A4:A5" si="0">A3+1</f>
        <v>3</v>
      </c>
      <c r="B4" s="1">
        <v>45155</v>
      </c>
      <c r="C4" s="1"/>
      <c r="D4" s="1"/>
      <c r="E4" t="s">
        <v>271</v>
      </c>
      <c r="F4" s="24" t="s">
        <v>507</v>
      </c>
      <c r="G4" s="23"/>
      <c r="H4" s="4" t="s">
        <v>1390</v>
      </c>
      <c r="I4" s="5" t="s">
        <v>506</v>
      </c>
    </row>
    <row r="5" spans="1:9" ht="87">
      <c r="A5">
        <f t="shared" si="0"/>
        <v>4</v>
      </c>
      <c r="B5" s="1">
        <v>45092</v>
      </c>
      <c r="C5" s="1"/>
      <c r="D5" s="1"/>
      <c r="E5" t="s">
        <v>271</v>
      </c>
      <c r="F5" s="24" t="s">
        <v>24</v>
      </c>
      <c r="G5" s="24" t="s">
        <v>1109</v>
      </c>
      <c r="H5" s="4"/>
      <c r="I5" s="5" t="s">
        <v>1108</v>
      </c>
    </row>
    <row r="6" spans="1:9" ht="145">
      <c r="A6">
        <f t="shared" ref="A6:A7" si="1">A5+1</f>
        <v>5</v>
      </c>
      <c r="B6" s="1">
        <v>44973</v>
      </c>
      <c r="C6" s="1"/>
      <c r="D6" s="1"/>
      <c r="E6" t="s">
        <v>1114</v>
      </c>
      <c r="F6" s="24" t="s">
        <v>1115</v>
      </c>
      <c r="G6" s="24" t="s">
        <v>1116</v>
      </c>
      <c r="H6" s="4"/>
      <c r="I6" s="5" t="s">
        <v>1113</v>
      </c>
    </row>
    <row r="7" spans="1:9">
      <c r="A7">
        <f t="shared" si="1"/>
        <v>6</v>
      </c>
      <c r="B7" s="1">
        <v>44875</v>
      </c>
      <c r="C7" s="1"/>
      <c r="D7" s="1"/>
      <c r="F7" s="5"/>
      <c r="G7" s="56"/>
      <c r="H7" s="4"/>
      <c r="I7" s="5"/>
    </row>
  </sheetData>
  <hyperlinks>
    <hyperlink ref="I2" r:id="rId1" xr:uid="{00000000-0004-0000-0400-000000000000}"/>
    <hyperlink ref="I3" r:id="rId2" xr:uid="{00000000-0004-0000-0400-000001000000}"/>
    <hyperlink ref="I4" r:id="rId3" xr:uid="{00000000-0004-0000-0400-000002000000}"/>
    <hyperlink ref="I5" r:id="rId4" xr:uid="{145F1B0A-E633-49EC-A9C4-CB45E853A088}"/>
    <hyperlink ref="I6" r:id="rId5" xr:uid="{667A655C-0E72-47FC-A13F-5923B5AF3052}"/>
  </hyperlinks>
  <pageMargins left="0.7" right="0.7" top="0.75" bottom="0.75" header="0.3" footer="0.3"/>
  <pageSetup paperSize="9" orientation="portrait" horizontalDpi="300" verticalDpi="0" copies="0" r:id="rId6"/>
  <tableParts count="1">
    <tablePart r:id="rId7"/>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D341"/>
  <sheetViews>
    <sheetView topLeftCell="A87" zoomScale="70" zoomScaleNormal="70" workbookViewId="0">
      <selection activeCell="D91" sqref="D91"/>
    </sheetView>
  </sheetViews>
  <sheetFormatPr defaultRowHeight="14.5"/>
  <cols>
    <col min="2" max="2" width="13.1796875" bestFit="1" customWidth="1"/>
    <col min="3" max="3" width="10.7265625" customWidth="1"/>
    <col min="4" max="4" width="16.1796875" customWidth="1"/>
    <col min="5" max="5" width="46.54296875" bestFit="1" customWidth="1"/>
    <col min="6" max="6" width="105.7265625" customWidth="1"/>
    <col min="7" max="7" width="60" customWidth="1"/>
    <col min="11" max="11" width="36.7265625" customWidth="1"/>
    <col min="12" max="12" width="101.7265625" customWidth="1"/>
    <col min="13" max="13" width="22.1796875" bestFit="1" customWidth="1"/>
    <col min="23" max="23" width="13.26953125" customWidth="1"/>
    <col min="24" max="24" width="10.54296875" customWidth="1"/>
    <col min="25" max="25" width="19.1796875" customWidth="1"/>
    <col min="26" max="26" width="19.7265625" customWidth="1"/>
  </cols>
  <sheetData>
    <row r="1" spans="1:56">
      <c r="A1" t="s">
        <v>0</v>
      </c>
      <c r="B1" t="s">
        <v>1</v>
      </c>
      <c r="C1" t="s">
        <v>2</v>
      </c>
      <c r="D1" t="s">
        <v>3</v>
      </c>
      <c r="E1" t="s">
        <v>4</v>
      </c>
      <c r="F1" t="s">
        <v>5</v>
      </c>
      <c r="G1" t="s">
        <v>6</v>
      </c>
      <c r="J1" t="s">
        <v>0</v>
      </c>
      <c r="K1" t="s">
        <v>276</v>
      </c>
      <c r="L1" t="s">
        <v>5</v>
      </c>
      <c r="M1" t="s">
        <v>6</v>
      </c>
    </row>
    <row r="2" spans="1:56" ht="43.5">
      <c r="A2" s="37">
        <v>1</v>
      </c>
      <c r="B2" s="38">
        <v>45027</v>
      </c>
      <c r="C2" s="41">
        <v>44986</v>
      </c>
      <c r="D2" s="42" t="s">
        <v>15</v>
      </c>
      <c r="E2" s="33" t="s">
        <v>277</v>
      </c>
      <c r="F2" s="33" t="s">
        <v>278</v>
      </c>
      <c r="G2" s="39" t="s">
        <v>279</v>
      </c>
      <c r="J2">
        <v>1</v>
      </c>
      <c r="K2" s="4" t="s">
        <v>280</v>
      </c>
      <c r="L2" s="4" t="s">
        <v>281</v>
      </c>
      <c r="M2" s="5" t="s">
        <v>282</v>
      </c>
      <c r="BD2" t="s">
        <v>575</v>
      </c>
    </row>
    <row r="3" spans="1:56" ht="58">
      <c r="A3" s="37">
        <f t="shared" ref="A3:A73" si="0">A2+1</f>
        <v>2</v>
      </c>
      <c r="B3" s="38">
        <v>45027</v>
      </c>
      <c r="C3" s="41">
        <v>44927</v>
      </c>
      <c r="D3" s="42" t="s">
        <v>7</v>
      </c>
      <c r="E3" s="33" t="s">
        <v>283</v>
      </c>
      <c r="F3" s="33" t="s">
        <v>284</v>
      </c>
      <c r="G3" s="39" t="s">
        <v>285</v>
      </c>
      <c r="J3">
        <f>J2+1</f>
        <v>2</v>
      </c>
      <c r="K3" s="4" t="s">
        <v>286</v>
      </c>
      <c r="L3" s="4" t="s">
        <v>287</v>
      </c>
      <c r="M3" s="5" t="s">
        <v>288</v>
      </c>
      <c r="BD3" t="s">
        <v>576</v>
      </c>
    </row>
    <row r="4" spans="1:56" ht="29">
      <c r="A4" s="37">
        <f t="shared" si="0"/>
        <v>3</v>
      </c>
      <c r="B4" s="38">
        <v>45027</v>
      </c>
      <c r="C4" s="41">
        <v>44986</v>
      </c>
      <c r="D4" s="42" t="s">
        <v>289</v>
      </c>
      <c r="E4" s="33" t="s">
        <v>290</v>
      </c>
      <c r="F4" s="33" t="s">
        <v>291</v>
      </c>
      <c r="G4" s="39" t="s">
        <v>292</v>
      </c>
      <c r="BD4" t="s">
        <v>577</v>
      </c>
    </row>
    <row r="5" spans="1:56" ht="43.5">
      <c r="A5" s="37">
        <f t="shared" si="0"/>
        <v>4</v>
      </c>
      <c r="B5" s="38">
        <v>45027</v>
      </c>
      <c r="C5" s="41">
        <v>44621</v>
      </c>
      <c r="D5" s="42" t="s">
        <v>293</v>
      </c>
      <c r="E5" s="33" t="s">
        <v>294</v>
      </c>
      <c r="F5" s="33" t="s">
        <v>295</v>
      </c>
      <c r="G5" s="39" t="s">
        <v>296</v>
      </c>
    </row>
    <row r="6" spans="1:56" ht="43.5">
      <c r="A6" s="37">
        <f t="shared" si="0"/>
        <v>5</v>
      </c>
      <c r="B6" s="38">
        <v>45027</v>
      </c>
      <c r="C6" s="41">
        <v>44621</v>
      </c>
      <c r="D6" s="42" t="s">
        <v>293</v>
      </c>
      <c r="E6" s="33" t="s">
        <v>297</v>
      </c>
      <c r="F6" s="33" t="s">
        <v>298</v>
      </c>
      <c r="G6" s="39" t="s">
        <v>299</v>
      </c>
      <c r="K6" t="s">
        <v>556</v>
      </c>
      <c r="M6" s="5" t="s">
        <v>557</v>
      </c>
      <c r="BD6" t="s">
        <v>578</v>
      </c>
    </row>
    <row r="7" spans="1:56" ht="58">
      <c r="A7" s="37">
        <f t="shared" si="0"/>
        <v>6</v>
      </c>
      <c r="B7" s="38">
        <v>45027</v>
      </c>
      <c r="C7" s="41">
        <v>44501</v>
      </c>
      <c r="D7" s="42" t="s">
        <v>293</v>
      </c>
      <c r="E7" s="33" t="s">
        <v>300</v>
      </c>
      <c r="F7" s="33" t="s">
        <v>301</v>
      </c>
      <c r="G7" s="39" t="s">
        <v>302</v>
      </c>
      <c r="L7" t="s">
        <v>559</v>
      </c>
      <c r="M7" s="5" t="s">
        <v>558</v>
      </c>
      <c r="BD7" t="s">
        <v>579</v>
      </c>
    </row>
    <row r="8" spans="1:56" ht="58">
      <c r="A8" s="37">
        <f t="shared" si="0"/>
        <v>7</v>
      </c>
      <c r="B8" s="38">
        <v>45027</v>
      </c>
      <c r="C8" s="41"/>
      <c r="D8" s="42" t="s">
        <v>293</v>
      </c>
      <c r="E8" s="33" t="s">
        <v>303</v>
      </c>
      <c r="F8" s="33" t="s">
        <v>304</v>
      </c>
      <c r="G8" s="39" t="s">
        <v>305</v>
      </c>
      <c r="L8" t="s">
        <v>561</v>
      </c>
      <c r="M8" s="5" t="s">
        <v>560</v>
      </c>
    </row>
    <row r="9" spans="1:56" ht="43.5">
      <c r="A9" s="37">
        <f t="shared" si="0"/>
        <v>8</v>
      </c>
      <c r="B9" s="38">
        <v>45027</v>
      </c>
      <c r="C9" s="41"/>
      <c r="D9" s="42" t="s">
        <v>293</v>
      </c>
      <c r="E9" s="33" t="s">
        <v>306</v>
      </c>
      <c r="F9" s="33" t="s">
        <v>307</v>
      </c>
      <c r="G9" s="39" t="s">
        <v>308</v>
      </c>
      <c r="BD9" t="s">
        <v>580</v>
      </c>
    </row>
    <row r="10" spans="1:56" ht="43.5">
      <c r="A10" s="37">
        <f t="shared" si="0"/>
        <v>9</v>
      </c>
      <c r="B10" s="38">
        <v>45037</v>
      </c>
      <c r="C10" s="41">
        <v>45017</v>
      </c>
      <c r="D10" s="42" t="s">
        <v>293</v>
      </c>
      <c r="E10" s="33" t="s">
        <v>300</v>
      </c>
      <c r="F10" s="33" t="s">
        <v>309</v>
      </c>
      <c r="G10" s="39" t="s">
        <v>310</v>
      </c>
      <c r="L10" t="s">
        <v>403</v>
      </c>
      <c r="M10" t="s">
        <v>6</v>
      </c>
      <c r="N10" t="s">
        <v>5</v>
      </c>
      <c r="BD10" t="s">
        <v>581</v>
      </c>
    </row>
    <row r="11" spans="1:56" ht="43.5">
      <c r="A11" s="37">
        <f t="shared" si="0"/>
        <v>10</v>
      </c>
      <c r="B11" s="38">
        <v>45037</v>
      </c>
      <c r="C11" s="41">
        <v>44866</v>
      </c>
      <c r="D11" s="42" t="s">
        <v>7</v>
      </c>
      <c r="E11" s="33" t="s">
        <v>311</v>
      </c>
      <c r="F11" s="33" t="s">
        <v>312</v>
      </c>
      <c r="G11" s="39" t="s">
        <v>313</v>
      </c>
      <c r="L11" s="4" t="s">
        <v>562</v>
      </c>
      <c r="M11" s="5" t="s">
        <v>563</v>
      </c>
      <c r="BD11" t="s">
        <v>582</v>
      </c>
    </row>
    <row r="12" spans="1:56" ht="58">
      <c r="A12" s="37">
        <f t="shared" si="0"/>
        <v>11</v>
      </c>
      <c r="B12" s="38">
        <v>45037</v>
      </c>
      <c r="C12" s="41">
        <v>44896</v>
      </c>
      <c r="D12" s="42" t="s">
        <v>7</v>
      </c>
      <c r="E12" s="33" t="s">
        <v>314</v>
      </c>
      <c r="F12" s="33" t="s">
        <v>315</v>
      </c>
      <c r="G12" s="39" t="s">
        <v>316</v>
      </c>
      <c r="L12" t="s">
        <v>564</v>
      </c>
      <c r="M12" s="5" t="s">
        <v>565</v>
      </c>
      <c r="N12" t="s">
        <v>566</v>
      </c>
    </row>
    <row r="13" spans="1:56" ht="43.5">
      <c r="A13" s="37">
        <f t="shared" si="0"/>
        <v>12</v>
      </c>
      <c r="B13" s="38">
        <v>45037</v>
      </c>
      <c r="C13" s="41">
        <v>44348</v>
      </c>
      <c r="D13" s="42" t="s">
        <v>317</v>
      </c>
      <c r="E13" s="33" t="s">
        <v>318</v>
      </c>
      <c r="F13" s="33" t="s">
        <v>319</v>
      </c>
      <c r="G13" s="39" t="s">
        <v>320</v>
      </c>
      <c r="L13" t="s">
        <v>567</v>
      </c>
      <c r="M13" s="5" t="s">
        <v>568</v>
      </c>
      <c r="N13" t="s">
        <v>566</v>
      </c>
    </row>
    <row r="14" spans="1:56" ht="29">
      <c r="A14" s="37">
        <f t="shared" si="0"/>
        <v>13</v>
      </c>
      <c r="B14" s="38"/>
      <c r="C14" s="41">
        <v>45017</v>
      </c>
      <c r="D14" s="42" t="s">
        <v>242</v>
      </c>
      <c r="E14" s="33" t="s">
        <v>321</v>
      </c>
      <c r="F14" s="33"/>
      <c r="G14" s="39" t="s">
        <v>322</v>
      </c>
      <c r="L14" t="s">
        <v>569</v>
      </c>
      <c r="M14" s="5" t="s">
        <v>570</v>
      </c>
    </row>
    <row r="15" spans="1:56" ht="72.5">
      <c r="A15" s="37">
        <f t="shared" si="0"/>
        <v>14</v>
      </c>
      <c r="B15" s="38"/>
      <c r="C15" s="41"/>
      <c r="D15" s="42" t="s">
        <v>323</v>
      </c>
      <c r="E15" s="33" t="s">
        <v>324</v>
      </c>
      <c r="F15" s="33" t="s">
        <v>325</v>
      </c>
      <c r="G15" s="39" t="s">
        <v>326</v>
      </c>
      <c r="L15" t="s">
        <v>571</v>
      </c>
      <c r="M15" s="5" t="s">
        <v>572</v>
      </c>
    </row>
    <row r="16" spans="1:56" ht="58">
      <c r="A16" s="37">
        <f t="shared" si="0"/>
        <v>15</v>
      </c>
      <c r="B16" s="38"/>
      <c r="C16" s="41">
        <v>44562</v>
      </c>
      <c r="D16" s="42" t="s">
        <v>12</v>
      </c>
      <c r="E16" s="33" t="s">
        <v>327</v>
      </c>
      <c r="F16" s="33" t="s">
        <v>328</v>
      </c>
      <c r="G16" s="39" t="s">
        <v>329</v>
      </c>
      <c r="L16" t="s">
        <v>573</v>
      </c>
      <c r="M16" s="5" t="s">
        <v>574</v>
      </c>
    </row>
    <row r="17" spans="1:24" ht="58">
      <c r="A17" s="37">
        <f t="shared" si="0"/>
        <v>16</v>
      </c>
      <c r="B17" s="38"/>
      <c r="C17" s="41">
        <v>44136</v>
      </c>
      <c r="D17" s="42" t="s">
        <v>7</v>
      </c>
      <c r="E17" s="33" t="s">
        <v>330</v>
      </c>
      <c r="F17" s="33" t="s">
        <v>331</v>
      </c>
      <c r="G17" s="39" t="s">
        <v>332</v>
      </c>
    </row>
    <row r="18" spans="1:24" ht="377">
      <c r="A18" s="37">
        <f t="shared" si="0"/>
        <v>17</v>
      </c>
      <c r="B18" s="38"/>
      <c r="C18" s="41">
        <v>45108</v>
      </c>
      <c r="D18" s="42" t="s">
        <v>12</v>
      </c>
      <c r="E18" s="33" t="s">
        <v>469</v>
      </c>
      <c r="F18" s="33" t="s">
        <v>471</v>
      </c>
      <c r="G18" s="39" t="s">
        <v>470</v>
      </c>
      <c r="K18" t="s">
        <v>333</v>
      </c>
      <c r="W18" t="s">
        <v>334</v>
      </c>
    </row>
    <row r="19" spans="1:24" ht="101.5">
      <c r="A19" s="37">
        <f t="shared" si="0"/>
        <v>18</v>
      </c>
      <c r="B19" s="38"/>
      <c r="C19" s="38"/>
      <c r="D19" s="42" t="s">
        <v>374</v>
      </c>
      <c r="E19" s="33" t="s">
        <v>484</v>
      </c>
      <c r="F19" s="33" t="s">
        <v>485</v>
      </c>
      <c r="G19" s="39" t="s">
        <v>483</v>
      </c>
      <c r="K19" s="7" t="s">
        <v>335</v>
      </c>
      <c r="W19" s="7" t="s">
        <v>335</v>
      </c>
    </row>
    <row r="20" spans="1:24" ht="71.5" customHeight="1">
      <c r="A20" s="37">
        <f t="shared" si="0"/>
        <v>19</v>
      </c>
      <c r="B20" s="38"/>
      <c r="C20" s="38">
        <v>45474</v>
      </c>
      <c r="D20" s="42" t="s">
        <v>639</v>
      </c>
      <c r="E20" s="33" t="s">
        <v>636</v>
      </c>
      <c r="F20" s="33" t="s">
        <v>638</v>
      </c>
      <c r="G20" s="39" t="s">
        <v>637</v>
      </c>
      <c r="K20" t="s">
        <v>336</v>
      </c>
      <c r="W20" t="s">
        <v>337</v>
      </c>
    </row>
    <row r="21" spans="1:24" ht="116">
      <c r="A21" s="37">
        <f t="shared" si="0"/>
        <v>20</v>
      </c>
      <c r="B21" s="38"/>
      <c r="C21" s="38">
        <v>45474</v>
      </c>
      <c r="D21" s="42" t="s">
        <v>641</v>
      </c>
      <c r="E21" s="33" t="s">
        <v>640</v>
      </c>
      <c r="F21" s="33" t="s">
        <v>643</v>
      </c>
      <c r="G21" s="39" t="s">
        <v>642</v>
      </c>
    </row>
    <row r="22" spans="1:24" ht="58">
      <c r="A22" s="37">
        <f t="shared" si="0"/>
        <v>21</v>
      </c>
      <c r="B22" s="38"/>
      <c r="C22" s="38">
        <v>45489</v>
      </c>
      <c r="D22" s="42" t="s">
        <v>647</v>
      </c>
      <c r="E22" s="33" t="s">
        <v>650</v>
      </c>
      <c r="F22" s="33" t="s">
        <v>649</v>
      </c>
      <c r="G22" s="39" t="s">
        <v>648</v>
      </c>
      <c r="K22" t="s">
        <v>338</v>
      </c>
      <c r="W22" t="s">
        <v>339</v>
      </c>
      <c r="X22" t="s">
        <v>340</v>
      </c>
    </row>
    <row r="23" spans="1:24" ht="333.5">
      <c r="A23" s="37">
        <f t="shared" si="0"/>
        <v>22</v>
      </c>
      <c r="B23" s="38"/>
      <c r="C23" s="38">
        <v>45182</v>
      </c>
      <c r="D23" s="42" t="s">
        <v>657</v>
      </c>
      <c r="E23" s="33"/>
      <c r="F23" s="33" t="s">
        <v>658</v>
      </c>
      <c r="G23" s="39"/>
      <c r="K23" t="s">
        <v>341</v>
      </c>
      <c r="L23" t="s">
        <v>342</v>
      </c>
      <c r="W23" t="s">
        <v>343</v>
      </c>
    </row>
    <row r="24" spans="1:24" ht="29">
      <c r="A24" s="37">
        <f t="shared" si="0"/>
        <v>23</v>
      </c>
      <c r="B24" s="38"/>
      <c r="C24" s="38">
        <v>45224</v>
      </c>
      <c r="D24" s="42" t="s">
        <v>661</v>
      </c>
      <c r="E24" s="33" t="s">
        <v>662</v>
      </c>
      <c r="F24" s="33"/>
      <c r="G24" s="39" t="s">
        <v>659</v>
      </c>
      <c r="K24" t="s">
        <v>344</v>
      </c>
      <c r="L24" t="s">
        <v>345</v>
      </c>
      <c r="W24" t="s">
        <v>346</v>
      </c>
    </row>
    <row r="25" spans="1:24" ht="29">
      <c r="A25" s="37">
        <f t="shared" si="0"/>
        <v>24</v>
      </c>
      <c r="B25" s="38"/>
      <c r="C25" s="38">
        <v>45224</v>
      </c>
      <c r="D25" s="42" t="s">
        <v>661</v>
      </c>
      <c r="E25" s="33" t="s">
        <v>663</v>
      </c>
      <c r="F25" s="33"/>
      <c r="G25" s="39" t="s">
        <v>660</v>
      </c>
      <c r="K25" t="s">
        <v>347</v>
      </c>
      <c r="L25" t="s">
        <v>345</v>
      </c>
    </row>
    <row r="26" spans="1:24" ht="275.5">
      <c r="A26" s="37">
        <f t="shared" si="0"/>
        <v>25</v>
      </c>
      <c r="B26" s="38"/>
      <c r="C26" s="38">
        <v>45224</v>
      </c>
      <c r="D26" s="42" t="s">
        <v>665</v>
      </c>
      <c r="E26" s="33" t="s">
        <v>666</v>
      </c>
      <c r="F26" s="33" t="s">
        <v>664</v>
      </c>
      <c r="G26" s="39"/>
      <c r="K26" t="s">
        <v>348</v>
      </c>
      <c r="L26" t="s">
        <v>345</v>
      </c>
    </row>
    <row r="27" spans="1:24" ht="29">
      <c r="A27" s="37">
        <f t="shared" si="0"/>
        <v>26</v>
      </c>
      <c r="B27" s="38"/>
      <c r="C27" s="38">
        <v>45224</v>
      </c>
      <c r="D27" s="42" t="s">
        <v>665</v>
      </c>
      <c r="E27" s="33" t="s">
        <v>675</v>
      </c>
      <c r="F27" s="33" t="s">
        <v>667</v>
      </c>
      <c r="G27" s="39" t="s">
        <v>668</v>
      </c>
      <c r="K27" t="s">
        <v>349</v>
      </c>
      <c r="L27" t="s">
        <v>350</v>
      </c>
    </row>
    <row r="28" spans="1:24">
      <c r="A28" s="37">
        <f t="shared" si="0"/>
        <v>27</v>
      </c>
      <c r="B28" s="38"/>
      <c r="C28" s="38">
        <v>45224</v>
      </c>
      <c r="D28" s="42" t="s">
        <v>665</v>
      </c>
      <c r="E28" s="33" t="s">
        <v>675</v>
      </c>
      <c r="F28" s="33" t="s">
        <v>669</v>
      </c>
      <c r="G28" s="39" t="s">
        <v>670</v>
      </c>
      <c r="K28" t="s">
        <v>351</v>
      </c>
      <c r="L28" t="s">
        <v>352</v>
      </c>
    </row>
    <row r="29" spans="1:24">
      <c r="A29" s="37">
        <f t="shared" si="0"/>
        <v>28</v>
      </c>
      <c r="B29" s="38"/>
      <c r="C29" s="38">
        <v>45224</v>
      </c>
      <c r="D29" s="42" t="s">
        <v>665</v>
      </c>
      <c r="E29" s="33" t="s">
        <v>675</v>
      </c>
      <c r="F29" s="33" t="s">
        <v>671</v>
      </c>
      <c r="G29" s="39" t="s">
        <v>672</v>
      </c>
      <c r="K29" t="s">
        <v>353</v>
      </c>
      <c r="L29" t="s">
        <v>354</v>
      </c>
    </row>
    <row r="30" spans="1:24" ht="116">
      <c r="A30" s="37">
        <f t="shared" si="0"/>
        <v>29</v>
      </c>
      <c r="B30" s="38"/>
      <c r="C30" s="38">
        <v>45224</v>
      </c>
      <c r="D30" s="42" t="s">
        <v>665</v>
      </c>
      <c r="E30" s="33" t="s">
        <v>675</v>
      </c>
      <c r="F30" s="33" t="s">
        <v>673</v>
      </c>
      <c r="G30" s="39" t="s">
        <v>674</v>
      </c>
    </row>
    <row r="31" spans="1:24" ht="234">
      <c r="A31" s="37">
        <f t="shared" si="0"/>
        <v>30</v>
      </c>
      <c r="B31" s="38"/>
      <c r="C31" s="38">
        <v>45201</v>
      </c>
      <c r="D31" s="42" t="s">
        <v>677</v>
      </c>
      <c r="E31" s="33" t="s">
        <v>678</v>
      </c>
      <c r="F31" s="43" t="s">
        <v>676</v>
      </c>
      <c r="G31" s="39"/>
    </row>
    <row r="32" spans="1:24" ht="145">
      <c r="A32" s="37">
        <f t="shared" si="0"/>
        <v>31</v>
      </c>
      <c r="B32" s="38"/>
      <c r="C32" s="38"/>
      <c r="D32" s="42"/>
      <c r="E32" s="33"/>
      <c r="F32" s="33" t="s">
        <v>679</v>
      </c>
      <c r="G32" s="39"/>
    </row>
    <row r="33" spans="1:27" ht="217.5">
      <c r="A33" s="37">
        <f t="shared" si="0"/>
        <v>32</v>
      </c>
      <c r="B33" s="38"/>
      <c r="C33" s="38">
        <v>45505</v>
      </c>
      <c r="D33" s="42" t="s">
        <v>677</v>
      </c>
      <c r="E33" s="33" t="s">
        <v>680</v>
      </c>
      <c r="F33" s="33" t="s">
        <v>682</v>
      </c>
      <c r="G33" s="39" t="s">
        <v>681</v>
      </c>
    </row>
    <row r="34" spans="1:27" ht="43.5">
      <c r="A34" s="37">
        <f t="shared" si="0"/>
        <v>33</v>
      </c>
      <c r="B34" s="38"/>
      <c r="C34" s="38">
        <v>45518</v>
      </c>
      <c r="D34" s="42" t="s">
        <v>683</v>
      </c>
      <c r="E34" s="33" t="s">
        <v>685</v>
      </c>
      <c r="F34" s="33" t="s">
        <v>686</v>
      </c>
      <c r="G34" s="39" t="s">
        <v>684</v>
      </c>
    </row>
    <row r="35" spans="1:27" ht="43.5">
      <c r="A35" s="37">
        <f t="shared" si="0"/>
        <v>34</v>
      </c>
      <c r="B35" s="38"/>
      <c r="C35" s="38">
        <v>45518</v>
      </c>
      <c r="D35" s="42" t="s">
        <v>683</v>
      </c>
      <c r="E35" s="33" t="s">
        <v>688</v>
      </c>
      <c r="F35" s="33" t="s">
        <v>689</v>
      </c>
      <c r="G35" s="39" t="s">
        <v>687</v>
      </c>
    </row>
    <row r="36" spans="1:27" ht="87">
      <c r="A36" s="37">
        <f t="shared" si="0"/>
        <v>35</v>
      </c>
      <c r="B36" s="38"/>
      <c r="C36" s="38">
        <v>45518</v>
      </c>
      <c r="D36" s="42" t="s">
        <v>683</v>
      </c>
      <c r="E36" s="33" t="s">
        <v>690</v>
      </c>
      <c r="F36" s="33" t="s">
        <v>692</v>
      </c>
      <c r="G36" s="39" t="s">
        <v>691</v>
      </c>
      <c r="W36" s="47" t="s">
        <v>931</v>
      </c>
      <c r="X36" s="47" t="s">
        <v>386</v>
      </c>
      <c r="Y36" s="47" t="s">
        <v>932</v>
      </c>
      <c r="Z36" s="47" t="s">
        <v>933</v>
      </c>
      <c r="AA36" s="47" t="s">
        <v>934</v>
      </c>
    </row>
    <row r="37" spans="1:27" ht="130.5">
      <c r="A37" s="37">
        <f t="shared" si="0"/>
        <v>36</v>
      </c>
      <c r="B37" s="38"/>
      <c r="C37" s="38">
        <v>45518</v>
      </c>
      <c r="D37" s="42" t="s">
        <v>683</v>
      </c>
      <c r="E37" s="33" t="s">
        <v>694</v>
      </c>
      <c r="F37" s="33" t="s">
        <v>695</v>
      </c>
      <c r="G37" s="39" t="s">
        <v>693</v>
      </c>
      <c r="W37" s="48" t="s">
        <v>935</v>
      </c>
      <c r="X37" s="49" t="s">
        <v>936</v>
      </c>
      <c r="Y37" s="49" t="s">
        <v>937</v>
      </c>
      <c r="Z37" s="49" t="s">
        <v>938</v>
      </c>
      <c r="AA37" s="49" t="s">
        <v>939</v>
      </c>
    </row>
    <row r="38" spans="1:27" ht="72.5">
      <c r="A38" s="37">
        <f t="shared" si="0"/>
        <v>37</v>
      </c>
      <c r="B38" s="38"/>
      <c r="C38" s="38">
        <v>45523</v>
      </c>
      <c r="D38" s="42" t="s">
        <v>698</v>
      </c>
      <c r="E38" s="33" t="s">
        <v>699</v>
      </c>
      <c r="F38" s="33" t="s">
        <v>701</v>
      </c>
      <c r="G38" s="39" t="s">
        <v>700</v>
      </c>
      <c r="W38" s="48" t="s">
        <v>940</v>
      </c>
      <c r="X38" s="49" t="s">
        <v>941</v>
      </c>
      <c r="Y38" s="49" t="s">
        <v>942</v>
      </c>
      <c r="Z38" s="49" t="s">
        <v>943</v>
      </c>
      <c r="AA38" s="48" t="s">
        <v>944</v>
      </c>
    </row>
    <row r="39" spans="1:27" ht="29">
      <c r="A39" s="37">
        <f t="shared" si="0"/>
        <v>38</v>
      </c>
      <c r="B39" s="38"/>
      <c r="C39" s="38">
        <v>45538</v>
      </c>
      <c r="D39" s="42" t="s">
        <v>698</v>
      </c>
      <c r="E39" s="33" t="s">
        <v>699</v>
      </c>
      <c r="F39" s="33" t="s">
        <v>713</v>
      </c>
      <c r="G39" s="39" t="s">
        <v>712</v>
      </c>
      <c r="W39" s="48" t="s">
        <v>945</v>
      </c>
      <c r="X39" s="49" t="s">
        <v>946</v>
      </c>
      <c r="Y39" s="49" t="s">
        <v>947</v>
      </c>
      <c r="Z39" s="49" t="s">
        <v>948</v>
      </c>
      <c r="AA39" s="48" t="s">
        <v>949</v>
      </c>
    </row>
    <row r="40" spans="1:27" ht="29">
      <c r="A40" s="37">
        <f t="shared" si="0"/>
        <v>39</v>
      </c>
      <c r="B40" s="38"/>
      <c r="C40" s="38">
        <v>45252</v>
      </c>
      <c r="D40" s="42"/>
      <c r="E40" s="33" t="s">
        <v>734</v>
      </c>
      <c r="F40" s="33" t="s">
        <v>731</v>
      </c>
      <c r="G40" s="39" t="s">
        <v>730</v>
      </c>
      <c r="W40" s="48" t="s">
        <v>950</v>
      </c>
      <c r="X40" s="49" t="s">
        <v>951</v>
      </c>
      <c r="Y40" s="49" t="s">
        <v>952</v>
      </c>
      <c r="Z40" s="49" t="s">
        <v>953</v>
      </c>
      <c r="AA40" s="48" t="s">
        <v>954</v>
      </c>
    </row>
    <row r="41" spans="1:27" ht="29">
      <c r="A41" s="37">
        <f t="shared" si="0"/>
        <v>40</v>
      </c>
      <c r="B41" s="38"/>
      <c r="C41" s="38">
        <v>45252</v>
      </c>
      <c r="D41" s="42"/>
      <c r="E41" s="33" t="s">
        <v>733</v>
      </c>
      <c r="F41" s="33"/>
      <c r="G41" s="39" t="s">
        <v>732</v>
      </c>
    </row>
    <row r="42" spans="1:27" ht="29">
      <c r="A42" s="37">
        <f t="shared" si="0"/>
        <v>41</v>
      </c>
      <c r="B42" s="38"/>
      <c r="C42" s="38">
        <v>45252</v>
      </c>
      <c r="D42" s="42"/>
      <c r="E42" s="33" t="s">
        <v>736</v>
      </c>
      <c r="F42" s="33"/>
      <c r="G42" s="39" t="s">
        <v>735</v>
      </c>
    </row>
    <row r="43" spans="1:27" ht="72.5">
      <c r="A43" s="37">
        <f t="shared" si="0"/>
        <v>42</v>
      </c>
      <c r="B43" s="38"/>
      <c r="C43" s="38">
        <v>45372</v>
      </c>
      <c r="D43" s="42"/>
      <c r="E43" s="33" t="s">
        <v>738</v>
      </c>
      <c r="F43" s="33" t="s">
        <v>742</v>
      </c>
      <c r="G43" s="39" t="s">
        <v>739</v>
      </c>
    </row>
    <row r="44" spans="1:27" ht="29">
      <c r="A44" s="37">
        <f t="shared" si="0"/>
        <v>43</v>
      </c>
      <c r="B44" s="38"/>
      <c r="C44" s="38">
        <v>45372</v>
      </c>
      <c r="D44" s="42"/>
      <c r="E44" s="33" t="s">
        <v>738</v>
      </c>
      <c r="F44" s="33"/>
      <c r="G44" s="39" t="s">
        <v>740</v>
      </c>
    </row>
    <row r="45" spans="1:27" ht="58">
      <c r="A45" s="37">
        <f t="shared" si="0"/>
        <v>44</v>
      </c>
      <c r="B45" s="38"/>
      <c r="C45" s="38">
        <v>45372</v>
      </c>
      <c r="D45" s="42"/>
      <c r="E45" s="33" t="s">
        <v>738</v>
      </c>
      <c r="F45" s="33"/>
      <c r="G45" s="39" t="s">
        <v>741</v>
      </c>
    </row>
    <row r="46" spans="1:27" ht="58">
      <c r="A46" s="37">
        <f t="shared" si="0"/>
        <v>45</v>
      </c>
      <c r="B46" s="38"/>
      <c r="C46" s="38">
        <v>45372</v>
      </c>
      <c r="D46" s="42"/>
      <c r="E46" s="33" t="s">
        <v>738</v>
      </c>
      <c r="F46" s="33" t="s">
        <v>744</v>
      </c>
      <c r="G46" s="39" t="s">
        <v>743</v>
      </c>
    </row>
    <row r="47" spans="1:27" ht="409.5">
      <c r="A47" s="37">
        <f t="shared" si="0"/>
        <v>46</v>
      </c>
      <c r="B47" s="38"/>
      <c r="C47" s="38">
        <v>45391</v>
      </c>
      <c r="D47" s="42"/>
      <c r="E47" s="33" t="s">
        <v>734</v>
      </c>
      <c r="F47" s="33" t="s">
        <v>745</v>
      </c>
      <c r="G47" s="39"/>
    </row>
    <row r="48" spans="1:27" ht="116">
      <c r="A48" s="37">
        <f t="shared" si="0"/>
        <v>47</v>
      </c>
      <c r="B48" s="38"/>
      <c r="C48" s="38">
        <v>45544</v>
      </c>
      <c r="D48" s="42"/>
      <c r="E48" s="33" t="s">
        <v>746</v>
      </c>
      <c r="F48" s="33" t="s">
        <v>748</v>
      </c>
      <c r="G48" s="39" t="s">
        <v>747</v>
      </c>
    </row>
    <row r="49" spans="1:7" ht="275.5">
      <c r="A49" s="37">
        <f t="shared" si="0"/>
        <v>48</v>
      </c>
      <c r="B49" s="44"/>
      <c r="C49" s="38">
        <v>45555</v>
      </c>
      <c r="D49" s="42" t="s">
        <v>751</v>
      </c>
      <c r="E49" s="33" t="s">
        <v>777</v>
      </c>
      <c r="F49" s="33" t="s">
        <v>749</v>
      </c>
      <c r="G49" s="39" t="s">
        <v>750</v>
      </c>
    </row>
    <row r="50" spans="1:7" ht="409.5">
      <c r="A50" s="37">
        <f t="shared" si="0"/>
        <v>49</v>
      </c>
      <c r="B50" s="45"/>
      <c r="C50" s="38">
        <v>45555</v>
      </c>
      <c r="D50" s="42" t="s">
        <v>677</v>
      </c>
      <c r="E50" s="33" t="s">
        <v>776</v>
      </c>
      <c r="F50" s="33" t="s">
        <v>1734</v>
      </c>
      <c r="G50" s="39"/>
    </row>
    <row r="51" spans="1:7" ht="409.5">
      <c r="A51" s="37">
        <f t="shared" si="0"/>
        <v>50</v>
      </c>
      <c r="B51" s="45"/>
      <c r="C51" s="38">
        <v>45555</v>
      </c>
      <c r="D51" s="42" t="s">
        <v>677</v>
      </c>
      <c r="E51" s="33" t="s">
        <v>797</v>
      </c>
      <c r="F51" s="33" t="s">
        <v>1637</v>
      </c>
      <c r="G51" s="39"/>
    </row>
    <row r="52" spans="1:7" ht="409.5">
      <c r="A52" s="37">
        <f t="shared" si="0"/>
        <v>51</v>
      </c>
      <c r="B52" s="45"/>
      <c r="C52" s="38">
        <v>45555</v>
      </c>
      <c r="D52" s="42" t="s">
        <v>802</v>
      </c>
      <c r="E52" s="33" t="s">
        <v>803</v>
      </c>
      <c r="F52" s="33" t="s">
        <v>801</v>
      </c>
      <c r="G52" s="39"/>
    </row>
    <row r="53" spans="1:7" ht="290">
      <c r="A53" s="37">
        <f t="shared" si="0"/>
        <v>52</v>
      </c>
      <c r="B53" s="45"/>
      <c r="C53" s="38">
        <v>45555</v>
      </c>
      <c r="D53" s="42" t="s">
        <v>802</v>
      </c>
      <c r="E53" s="33" t="s">
        <v>805</v>
      </c>
      <c r="F53" s="33" t="s">
        <v>804</v>
      </c>
      <c r="G53" s="39"/>
    </row>
    <row r="54" spans="1:7" ht="409.5">
      <c r="A54" s="37">
        <f t="shared" si="0"/>
        <v>53</v>
      </c>
      <c r="B54" s="45"/>
      <c r="C54" s="38">
        <v>45555</v>
      </c>
      <c r="D54" s="42" t="s">
        <v>812</v>
      </c>
      <c r="E54" s="33" t="s">
        <v>813</v>
      </c>
      <c r="F54" s="33" t="s">
        <v>814</v>
      </c>
      <c r="G54" s="39"/>
    </row>
    <row r="55" spans="1:7" ht="130.5">
      <c r="A55" s="37">
        <f t="shared" si="0"/>
        <v>54</v>
      </c>
      <c r="B55" s="45"/>
      <c r="C55" s="38">
        <v>45433</v>
      </c>
      <c r="D55" s="42" t="s">
        <v>812</v>
      </c>
      <c r="E55" s="33" t="s">
        <v>815</v>
      </c>
      <c r="F55" s="33" t="s">
        <v>816</v>
      </c>
      <c r="G55" s="39"/>
    </row>
    <row r="56" spans="1:7" ht="72.5">
      <c r="A56" s="37">
        <f t="shared" si="0"/>
        <v>55</v>
      </c>
      <c r="B56" s="44"/>
      <c r="C56" s="38">
        <v>45483</v>
      </c>
      <c r="D56" s="42" t="s">
        <v>817</v>
      </c>
      <c r="E56" s="33" t="s">
        <v>818</v>
      </c>
      <c r="F56" s="33" t="s">
        <v>821</v>
      </c>
      <c r="G56" s="39" t="s">
        <v>637</v>
      </c>
    </row>
    <row r="57" spans="1:7" ht="174">
      <c r="A57" s="37">
        <f t="shared" si="0"/>
        <v>56</v>
      </c>
      <c r="B57" s="46"/>
      <c r="C57" s="38">
        <v>45483</v>
      </c>
      <c r="D57" s="42" t="s">
        <v>641</v>
      </c>
      <c r="E57" s="33" t="s">
        <v>818</v>
      </c>
      <c r="F57" s="33" t="s">
        <v>822</v>
      </c>
      <c r="G57" s="39" t="s">
        <v>642</v>
      </c>
    </row>
    <row r="58" spans="1:7" ht="203">
      <c r="A58" s="37">
        <f t="shared" si="0"/>
        <v>57</v>
      </c>
      <c r="B58" s="46"/>
      <c r="C58" s="38">
        <v>45483</v>
      </c>
      <c r="D58" s="42" t="s">
        <v>819</v>
      </c>
      <c r="E58" s="33" t="s">
        <v>820</v>
      </c>
      <c r="F58" s="33" t="s">
        <v>823</v>
      </c>
      <c r="G58" s="39" t="s">
        <v>558</v>
      </c>
    </row>
    <row r="59" spans="1:7" ht="43.5">
      <c r="A59" s="37">
        <f t="shared" si="0"/>
        <v>58</v>
      </c>
      <c r="B59" s="46"/>
      <c r="C59" s="38">
        <v>45483</v>
      </c>
      <c r="D59" s="42" t="s">
        <v>824</v>
      </c>
      <c r="E59" s="33" t="s">
        <v>826</v>
      </c>
      <c r="F59" s="33" t="s">
        <v>825</v>
      </c>
      <c r="G59" s="39" t="s">
        <v>827</v>
      </c>
    </row>
    <row r="60" spans="1:7" ht="87">
      <c r="A60" s="37">
        <f t="shared" si="0"/>
        <v>59</v>
      </c>
      <c r="B60" s="46"/>
      <c r="C60" s="38">
        <v>45054</v>
      </c>
      <c r="D60" s="42" t="s">
        <v>845</v>
      </c>
      <c r="E60" s="33" t="s">
        <v>797</v>
      </c>
      <c r="F60" s="33" t="s">
        <v>846</v>
      </c>
      <c r="G60" s="39"/>
    </row>
    <row r="61" spans="1:7" ht="409.5">
      <c r="A61" s="37">
        <f t="shared" si="0"/>
        <v>60</v>
      </c>
      <c r="B61" s="46"/>
      <c r="C61" s="38">
        <v>45027</v>
      </c>
      <c r="D61" s="42" t="s">
        <v>847</v>
      </c>
      <c r="E61" s="33" t="s">
        <v>848</v>
      </c>
      <c r="F61" s="33" t="s">
        <v>849</v>
      </c>
      <c r="G61" s="39"/>
    </row>
    <row r="62" spans="1:7" ht="333.5">
      <c r="A62" s="37">
        <f t="shared" si="0"/>
        <v>61</v>
      </c>
      <c r="B62" s="46"/>
      <c r="C62" s="38">
        <v>45099</v>
      </c>
      <c r="D62" s="42" t="s">
        <v>850</v>
      </c>
      <c r="E62" s="33" t="s">
        <v>851</v>
      </c>
      <c r="F62" s="33" t="s">
        <v>852</v>
      </c>
      <c r="G62" s="39"/>
    </row>
    <row r="63" spans="1:7" ht="333.5">
      <c r="A63" s="37">
        <f t="shared" si="0"/>
        <v>62</v>
      </c>
      <c r="B63" s="46"/>
      <c r="C63" s="38">
        <v>45524</v>
      </c>
      <c r="D63" s="42" t="s">
        <v>881</v>
      </c>
      <c r="E63" s="33" t="s">
        <v>882</v>
      </c>
      <c r="F63" s="33" t="s">
        <v>930</v>
      </c>
      <c r="G63" s="39"/>
    </row>
    <row r="64" spans="1:7" ht="246.5">
      <c r="A64" s="37">
        <f t="shared" si="0"/>
        <v>63</v>
      </c>
      <c r="B64" s="46"/>
      <c r="C64" s="38">
        <v>45526</v>
      </c>
      <c r="D64" s="42" t="s">
        <v>884</v>
      </c>
      <c r="E64" s="33" t="s">
        <v>885</v>
      </c>
      <c r="F64" s="33" t="s">
        <v>883</v>
      </c>
      <c r="G64" s="39"/>
    </row>
    <row r="65" spans="1:7" ht="217.5">
      <c r="A65" s="37">
        <f t="shared" si="0"/>
        <v>64</v>
      </c>
      <c r="B65" s="46"/>
      <c r="C65" s="38">
        <v>45348</v>
      </c>
      <c r="D65" s="42" t="s">
        <v>902</v>
      </c>
      <c r="E65" s="33" t="s">
        <v>904</v>
      </c>
      <c r="F65" s="33" t="s">
        <v>905</v>
      </c>
      <c r="G65" s="39" t="s">
        <v>903</v>
      </c>
    </row>
    <row r="66" spans="1:7" ht="232">
      <c r="A66" s="37">
        <f t="shared" si="0"/>
        <v>65</v>
      </c>
      <c r="B66" s="46"/>
      <c r="C66" s="38">
        <v>45572</v>
      </c>
      <c r="D66" s="42" t="s">
        <v>906</v>
      </c>
      <c r="E66" s="33" t="s">
        <v>908</v>
      </c>
      <c r="F66" s="33" t="s">
        <v>909</v>
      </c>
      <c r="G66" s="39" t="s">
        <v>907</v>
      </c>
    </row>
    <row r="67" spans="1:7" ht="101.5">
      <c r="A67" s="37">
        <f t="shared" si="0"/>
        <v>66</v>
      </c>
      <c r="B67" s="46"/>
      <c r="C67" s="38">
        <v>45569</v>
      </c>
      <c r="D67" s="42" t="s">
        <v>914</v>
      </c>
      <c r="E67" s="33" t="s">
        <v>908</v>
      </c>
      <c r="F67" s="33" t="s">
        <v>926</v>
      </c>
      <c r="G67" s="39" t="s">
        <v>915</v>
      </c>
    </row>
    <row r="68" spans="1:7" ht="101.5">
      <c r="A68" s="37">
        <f t="shared" si="0"/>
        <v>67</v>
      </c>
      <c r="B68" s="46"/>
      <c r="C68" s="38">
        <v>45602</v>
      </c>
      <c r="D68" s="42" t="s">
        <v>955</v>
      </c>
      <c r="E68" s="33" t="s">
        <v>958</v>
      </c>
      <c r="F68" s="33" t="s">
        <v>957</v>
      </c>
      <c r="G68" s="39" t="s">
        <v>956</v>
      </c>
    </row>
    <row r="69" spans="1:7" ht="29">
      <c r="A69" s="37">
        <f t="shared" si="0"/>
        <v>68</v>
      </c>
      <c r="B69" s="46"/>
      <c r="C69" s="38">
        <v>45602</v>
      </c>
      <c r="D69" s="42" t="s">
        <v>955</v>
      </c>
      <c r="E69" s="33" t="s">
        <v>959</v>
      </c>
      <c r="F69" s="33" t="s">
        <v>961</v>
      </c>
      <c r="G69" s="39" t="s">
        <v>960</v>
      </c>
    </row>
    <row r="70" spans="1:7" ht="43.5">
      <c r="A70" s="37">
        <f t="shared" si="0"/>
        <v>69</v>
      </c>
      <c r="B70" s="46"/>
      <c r="C70" s="38">
        <v>45617</v>
      </c>
      <c r="D70" s="42" t="s">
        <v>15</v>
      </c>
      <c r="E70" s="33" t="s">
        <v>963</v>
      </c>
      <c r="F70" s="33" t="s">
        <v>964</v>
      </c>
      <c r="G70" s="39" t="s">
        <v>962</v>
      </c>
    </row>
    <row r="71" spans="1:7" ht="275.5">
      <c r="A71" s="37">
        <f t="shared" si="0"/>
        <v>70</v>
      </c>
      <c r="B71" s="46"/>
      <c r="C71" s="38">
        <v>45618</v>
      </c>
      <c r="D71" s="42" t="s">
        <v>439</v>
      </c>
      <c r="E71" s="33" t="s">
        <v>1011</v>
      </c>
      <c r="F71" s="33" t="s">
        <v>1013</v>
      </c>
      <c r="G71" s="39" t="s">
        <v>1012</v>
      </c>
    </row>
    <row r="72" spans="1:7">
      <c r="A72" s="37">
        <f t="shared" si="0"/>
        <v>71</v>
      </c>
      <c r="B72" s="46"/>
      <c r="C72" s="38">
        <v>45624</v>
      </c>
      <c r="D72" s="42" t="s">
        <v>439</v>
      </c>
      <c r="E72" s="33" t="s">
        <v>1015</v>
      </c>
      <c r="F72" s="33"/>
      <c r="G72" s="5" t="s">
        <v>1014</v>
      </c>
    </row>
    <row r="73" spans="1:7">
      <c r="A73" s="37">
        <f t="shared" si="0"/>
        <v>72</v>
      </c>
      <c r="B73" s="46"/>
      <c r="C73" s="38">
        <v>45624</v>
      </c>
      <c r="D73" s="42" t="s">
        <v>439</v>
      </c>
      <c r="E73" s="33" t="s">
        <v>1016</v>
      </c>
      <c r="F73" s="33"/>
      <c r="G73" s="5" t="s">
        <v>1018</v>
      </c>
    </row>
    <row r="74" spans="1:7">
      <c r="A74" s="37">
        <f t="shared" ref="A74:A91" si="1">A73+1</f>
        <v>73</v>
      </c>
      <c r="B74" s="46"/>
      <c r="C74" s="38">
        <v>45624</v>
      </c>
      <c r="D74" s="42" t="s">
        <v>439</v>
      </c>
      <c r="E74" s="33" t="s">
        <v>1017</v>
      </c>
      <c r="F74" s="33"/>
      <c r="G74" s="5" t="s">
        <v>1019</v>
      </c>
    </row>
    <row r="75" spans="1:7" ht="58">
      <c r="A75" s="37">
        <f t="shared" si="1"/>
        <v>74</v>
      </c>
      <c r="B75" s="38"/>
      <c r="C75" s="38">
        <v>45457</v>
      </c>
      <c r="D75" s="42" t="s">
        <v>439</v>
      </c>
      <c r="E75" s="33" t="s">
        <v>1059</v>
      </c>
      <c r="F75" s="33" t="s">
        <v>1060</v>
      </c>
      <c r="G75" s="39"/>
    </row>
    <row r="76" spans="1:7" ht="409.5">
      <c r="A76" s="37">
        <f t="shared" si="1"/>
        <v>75</v>
      </c>
      <c r="B76" s="38"/>
      <c r="C76" s="38">
        <v>45518</v>
      </c>
      <c r="D76" s="42" t="s">
        <v>439</v>
      </c>
      <c r="E76" s="33" t="s">
        <v>1061</v>
      </c>
      <c r="F76" s="33" t="s">
        <v>1636</v>
      </c>
      <c r="G76" s="39"/>
    </row>
    <row r="77" spans="1:7" ht="29">
      <c r="A77" s="37">
        <f t="shared" si="1"/>
        <v>76</v>
      </c>
      <c r="B77" s="38"/>
      <c r="C77" s="38">
        <v>45567</v>
      </c>
      <c r="D77" s="42" t="s">
        <v>1140</v>
      </c>
      <c r="E77" s="33" t="s">
        <v>1141</v>
      </c>
      <c r="F77" s="33" t="s">
        <v>1142</v>
      </c>
      <c r="G77" s="39" t="s">
        <v>1139</v>
      </c>
    </row>
    <row r="78" spans="1:7" ht="101.5">
      <c r="A78" s="37">
        <f t="shared" si="1"/>
        <v>77</v>
      </c>
      <c r="B78" s="38"/>
      <c r="C78" s="38">
        <v>45603</v>
      </c>
      <c r="D78" s="42" t="s">
        <v>1144</v>
      </c>
      <c r="E78" s="33" t="s">
        <v>1145</v>
      </c>
      <c r="F78" s="33" t="s">
        <v>1146</v>
      </c>
      <c r="G78" s="39" t="s">
        <v>1143</v>
      </c>
    </row>
    <row r="79" spans="1:7" ht="87">
      <c r="A79" s="37">
        <f t="shared" si="1"/>
        <v>78</v>
      </c>
      <c r="B79" s="38"/>
      <c r="C79" s="38">
        <v>45603</v>
      </c>
      <c r="D79" s="42" t="s">
        <v>1149</v>
      </c>
      <c r="E79" s="33" t="s">
        <v>1150</v>
      </c>
      <c r="F79" s="33" t="s">
        <v>1148</v>
      </c>
      <c r="G79" s="39" t="s">
        <v>1147</v>
      </c>
    </row>
    <row r="80" spans="1:7" ht="130.5">
      <c r="A80" s="37">
        <f t="shared" si="1"/>
        <v>79</v>
      </c>
      <c r="B80" s="38"/>
      <c r="C80" s="38">
        <v>45644</v>
      </c>
      <c r="D80" s="42" t="s">
        <v>1166</v>
      </c>
      <c r="E80" s="33" t="s">
        <v>1167</v>
      </c>
      <c r="F80" s="33" t="s">
        <v>1168</v>
      </c>
      <c r="G80" s="39" t="s">
        <v>1169</v>
      </c>
    </row>
    <row r="81" spans="1:7" ht="188.5">
      <c r="A81" s="37">
        <f t="shared" si="1"/>
        <v>80</v>
      </c>
      <c r="B81" s="38"/>
      <c r="C81" s="38">
        <v>45218</v>
      </c>
      <c r="D81" s="42" t="s">
        <v>1216</v>
      </c>
      <c r="E81" s="33" t="s">
        <v>1218</v>
      </c>
      <c r="F81" s="33" t="s">
        <v>1217</v>
      </c>
      <c r="G81" s="39" t="s">
        <v>1215</v>
      </c>
    </row>
    <row r="82" spans="1:7" ht="29">
      <c r="A82" s="37">
        <f t="shared" si="1"/>
        <v>81</v>
      </c>
      <c r="B82" s="38"/>
      <c r="C82" s="38">
        <v>45218</v>
      </c>
      <c r="D82" s="42" t="s">
        <v>1219</v>
      </c>
      <c r="E82" s="33" t="s">
        <v>1221</v>
      </c>
      <c r="F82" s="33" t="s">
        <v>1222</v>
      </c>
      <c r="G82" s="39" t="s">
        <v>1220</v>
      </c>
    </row>
    <row r="83" spans="1:7" ht="174">
      <c r="A83" s="37">
        <f t="shared" si="1"/>
        <v>82</v>
      </c>
      <c r="B83" s="38"/>
      <c r="C83" s="38">
        <v>45588</v>
      </c>
      <c r="D83" s="42" t="s">
        <v>1371</v>
      </c>
      <c r="E83" s="33" t="s">
        <v>1372</v>
      </c>
      <c r="F83" s="33" t="s">
        <v>1373</v>
      </c>
      <c r="G83" s="39" t="s">
        <v>1370</v>
      </c>
    </row>
    <row r="84" spans="1:7" ht="409.5">
      <c r="A84" s="37">
        <f t="shared" si="1"/>
        <v>83</v>
      </c>
      <c r="B84" s="38"/>
      <c r="C84" s="38">
        <v>44889</v>
      </c>
      <c r="D84" s="42" t="s">
        <v>1375</v>
      </c>
      <c r="E84" s="33" t="s">
        <v>1376</v>
      </c>
      <c r="F84" s="33" t="s">
        <v>1377</v>
      </c>
      <c r="G84" s="39"/>
    </row>
    <row r="85" spans="1:7" ht="116">
      <c r="A85" s="37">
        <f t="shared" si="1"/>
        <v>84</v>
      </c>
      <c r="B85" s="38"/>
      <c r="C85" s="38">
        <v>45108</v>
      </c>
      <c r="D85" s="42" t="s">
        <v>1378</v>
      </c>
      <c r="E85" s="33" t="s">
        <v>1376</v>
      </c>
      <c r="F85" s="33" t="s">
        <v>1379</v>
      </c>
      <c r="G85" s="39"/>
    </row>
    <row r="86" spans="1:7" ht="409.5">
      <c r="A86" s="37">
        <f t="shared" si="1"/>
        <v>85</v>
      </c>
      <c r="B86" s="38"/>
      <c r="C86" s="38">
        <v>45588</v>
      </c>
      <c r="D86" s="42" t="s">
        <v>1051</v>
      </c>
      <c r="E86" s="33" t="s">
        <v>1391</v>
      </c>
      <c r="F86" s="33" t="s">
        <v>1392</v>
      </c>
      <c r="G86" s="39"/>
    </row>
    <row r="87" spans="1:7" ht="409.5">
      <c r="A87" s="37">
        <f t="shared" si="1"/>
        <v>86</v>
      </c>
      <c r="B87" s="38"/>
      <c r="C87" s="38">
        <v>45335</v>
      </c>
      <c r="D87" s="42" t="s">
        <v>1634</v>
      </c>
      <c r="E87" s="33" t="s">
        <v>422</v>
      </c>
      <c r="F87" s="33" t="s">
        <v>1635</v>
      </c>
      <c r="G87" s="39"/>
    </row>
    <row r="88" spans="1:7" ht="377">
      <c r="A88" s="37">
        <f t="shared" si="1"/>
        <v>87</v>
      </c>
      <c r="B88" s="38"/>
      <c r="C88" s="38">
        <v>45455</v>
      </c>
      <c r="D88" s="42" t="s">
        <v>1640</v>
      </c>
      <c r="E88" s="33" t="s">
        <v>1638</v>
      </c>
      <c r="F88" s="33" t="s">
        <v>1641</v>
      </c>
      <c r="G88" s="39" t="s">
        <v>1639</v>
      </c>
    </row>
    <row r="89" spans="1:7" ht="72.5">
      <c r="A89" s="37">
        <f t="shared" si="1"/>
        <v>88</v>
      </c>
      <c r="B89" s="38"/>
      <c r="C89" s="38">
        <v>45658</v>
      </c>
      <c r="D89" s="42" t="s">
        <v>15</v>
      </c>
      <c r="E89" s="33" t="s">
        <v>1736</v>
      </c>
      <c r="F89" s="33" t="s">
        <v>1737</v>
      </c>
      <c r="G89" s="39" t="s">
        <v>1735</v>
      </c>
    </row>
    <row r="90" spans="1:7" ht="290">
      <c r="A90" s="37">
        <f t="shared" si="1"/>
        <v>89</v>
      </c>
      <c r="B90" s="38"/>
      <c r="C90" s="38">
        <v>45666</v>
      </c>
      <c r="D90" s="42" t="s">
        <v>12</v>
      </c>
      <c r="E90" s="33" t="s">
        <v>1739</v>
      </c>
      <c r="F90" s="33" t="s">
        <v>1740</v>
      </c>
      <c r="G90" s="39" t="s">
        <v>1738</v>
      </c>
    </row>
    <row r="91" spans="1:7" ht="72.5">
      <c r="A91" s="37">
        <f t="shared" si="1"/>
        <v>90</v>
      </c>
      <c r="B91" s="38"/>
      <c r="C91" s="38">
        <v>45712</v>
      </c>
      <c r="D91" s="42" t="s">
        <v>12</v>
      </c>
      <c r="E91" s="33" t="s">
        <v>1741</v>
      </c>
      <c r="F91" s="33" t="s">
        <v>1742</v>
      </c>
      <c r="G91" s="39" t="s">
        <v>1743</v>
      </c>
    </row>
    <row r="93" spans="1:7">
      <c r="B93" s="50" t="s">
        <v>965</v>
      </c>
      <c r="C93" s="50" t="s">
        <v>966</v>
      </c>
      <c r="D93" s="50" t="s">
        <v>404</v>
      </c>
      <c r="E93" s="50" t="s">
        <v>967</v>
      </c>
      <c r="F93" s="50" t="s">
        <v>378</v>
      </c>
    </row>
    <row r="94" spans="1:7" ht="72.5">
      <c r="B94" s="52" t="s">
        <v>968</v>
      </c>
      <c r="C94" s="52" t="s">
        <v>969</v>
      </c>
      <c r="D94" s="51" t="s">
        <v>970</v>
      </c>
      <c r="E94" s="51" t="s">
        <v>971</v>
      </c>
      <c r="F94" s="53" t="s">
        <v>969</v>
      </c>
    </row>
    <row r="95" spans="1:7" ht="58">
      <c r="B95" s="51"/>
      <c r="C95" s="52" t="s">
        <v>972</v>
      </c>
      <c r="D95" s="51" t="s">
        <v>973</v>
      </c>
      <c r="E95" s="51" t="s">
        <v>974</v>
      </c>
      <c r="F95" s="51" t="s">
        <v>972</v>
      </c>
    </row>
    <row r="96" spans="1:7" ht="58">
      <c r="B96" s="51"/>
      <c r="C96" s="52" t="s">
        <v>975</v>
      </c>
      <c r="D96" s="51" t="s">
        <v>976</v>
      </c>
      <c r="E96" s="51" t="s">
        <v>977</v>
      </c>
      <c r="F96" s="53" t="s">
        <v>975</v>
      </c>
    </row>
    <row r="97" spans="2:6" ht="58">
      <c r="B97" s="51"/>
      <c r="C97" s="52" t="s">
        <v>978</v>
      </c>
      <c r="D97" s="51" t="s">
        <v>979</v>
      </c>
      <c r="E97" s="51" t="s">
        <v>980</v>
      </c>
      <c r="F97" s="53" t="s">
        <v>978</v>
      </c>
    </row>
    <row r="98" spans="2:6" ht="58">
      <c r="B98" s="52" t="s">
        <v>981</v>
      </c>
      <c r="C98" s="52" t="s">
        <v>982</v>
      </c>
      <c r="D98" s="51" t="s">
        <v>983</v>
      </c>
      <c r="E98" s="51" t="s">
        <v>984</v>
      </c>
      <c r="F98" s="53" t="s">
        <v>982</v>
      </c>
    </row>
    <row r="99" spans="2:6" ht="58">
      <c r="B99" s="51"/>
      <c r="C99" s="52" t="s">
        <v>985</v>
      </c>
      <c r="D99" s="51" t="s">
        <v>986</v>
      </c>
      <c r="E99" s="51" t="s">
        <v>987</v>
      </c>
      <c r="F99" s="53" t="s">
        <v>985</v>
      </c>
    </row>
    <row r="100" spans="2:6" ht="72.5">
      <c r="B100" s="51"/>
      <c r="C100" s="52" t="s">
        <v>988</v>
      </c>
      <c r="D100" s="51" t="s">
        <v>989</v>
      </c>
      <c r="E100" s="51" t="s">
        <v>990</v>
      </c>
      <c r="F100" s="53" t="s">
        <v>988</v>
      </c>
    </row>
    <row r="101" spans="2:6" ht="58">
      <c r="B101" s="51"/>
      <c r="C101" s="52" t="s">
        <v>991</v>
      </c>
      <c r="D101" s="51" t="s">
        <v>992</v>
      </c>
      <c r="E101" s="51" t="s">
        <v>993</v>
      </c>
      <c r="F101" s="53" t="s">
        <v>991</v>
      </c>
    </row>
    <row r="102" spans="2:6" ht="58">
      <c r="B102" s="52" t="s">
        <v>994</v>
      </c>
      <c r="C102" s="52" t="s">
        <v>995</v>
      </c>
      <c r="D102" s="51" t="s">
        <v>996</v>
      </c>
      <c r="E102" s="51" t="s">
        <v>997</v>
      </c>
      <c r="F102" s="53" t="s">
        <v>975</v>
      </c>
    </row>
    <row r="103" spans="2:6" ht="58">
      <c r="B103" s="51"/>
      <c r="C103" s="52" t="s">
        <v>998</v>
      </c>
      <c r="D103" s="51" t="s">
        <v>999</v>
      </c>
      <c r="E103" s="51" t="s">
        <v>1000</v>
      </c>
      <c r="F103" s="53" t="s">
        <v>969</v>
      </c>
    </row>
    <row r="104" spans="2:6" ht="72.5">
      <c r="B104" s="51"/>
      <c r="C104" s="52" t="s">
        <v>1001</v>
      </c>
      <c r="D104" s="51" t="s">
        <v>1002</v>
      </c>
      <c r="E104" s="51" t="s">
        <v>1003</v>
      </c>
      <c r="F104" s="53" t="s">
        <v>1001</v>
      </c>
    </row>
    <row r="105" spans="2:6" ht="58">
      <c r="B105" s="52" t="s">
        <v>1004</v>
      </c>
      <c r="C105" s="52" t="s">
        <v>985</v>
      </c>
      <c r="D105" s="51" t="s">
        <v>1005</v>
      </c>
      <c r="E105" s="51" t="s">
        <v>1006</v>
      </c>
      <c r="F105" s="53" t="s">
        <v>985</v>
      </c>
    </row>
    <row r="106" spans="2:6" ht="58">
      <c r="B106" s="51"/>
      <c r="C106" s="52" t="s">
        <v>988</v>
      </c>
      <c r="D106" s="51" t="s">
        <v>1007</v>
      </c>
      <c r="E106" s="51" t="s">
        <v>990</v>
      </c>
      <c r="F106" s="53" t="s">
        <v>988</v>
      </c>
    </row>
    <row r="107" spans="2:6" ht="72.5">
      <c r="B107" s="51"/>
      <c r="C107" s="52" t="s">
        <v>1008</v>
      </c>
      <c r="D107" s="51" t="s">
        <v>1009</v>
      </c>
      <c r="E107" s="51" t="s">
        <v>1010</v>
      </c>
      <c r="F107" s="53" t="s">
        <v>1008</v>
      </c>
    </row>
    <row r="118" spans="1:2">
      <c r="A118" s="7" t="s">
        <v>422</v>
      </c>
    </row>
    <row r="119" spans="1:2">
      <c r="A119" t="s">
        <v>1248</v>
      </c>
      <c r="B119" s="5" t="s">
        <v>1249</v>
      </c>
    </row>
    <row r="120" spans="1:2">
      <c r="A120" t="s">
        <v>1250</v>
      </c>
      <c r="B120" s="5" t="s">
        <v>1251</v>
      </c>
    </row>
    <row r="121" spans="1:2">
      <c r="A121" t="s">
        <v>1252</v>
      </c>
      <c r="B121" s="5" t="s">
        <v>1253</v>
      </c>
    </row>
    <row r="122" spans="1:2">
      <c r="A122" t="s">
        <v>1254</v>
      </c>
      <c r="B122" s="5" t="s">
        <v>1255</v>
      </c>
    </row>
    <row r="123" spans="1:2">
      <c r="A123" t="s">
        <v>1256</v>
      </c>
      <c r="B123" s="5" t="s">
        <v>1257</v>
      </c>
    </row>
    <row r="124" spans="1:2">
      <c r="A124" t="s">
        <v>1258</v>
      </c>
      <c r="B124" s="5" t="s">
        <v>1259</v>
      </c>
    </row>
    <row r="125" spans="1:2">
      <c r="A125" t="s">
        <v>1260</v>
      </c>
      <c r="B125" s="5" t="s">
        <v>1261</v>
      </c>
    </row>
    <row r="126" spans="1:2">
      <c r="A126" t="s">
        <v>1262</v>
      </c>
      <c r="B126" s="5" t="s">
        <v>1263</v>
      </c>
    </row>
    <row r="127" spans="1:2">
      <c r="A127" t="s">
        <v>1264</v>
      </c>
      <c r="B127" s="5" t="s">
        <v>1265</v>
      </c>
    </row>
    <row r="128" spans="1:2">
      <c r="A128" t="s">
        <v>1266</v>
      </c>
      <c r="B128" s="5" t="s">
        <v>1267</v>
      </c>
    </row>
    <row r="129" spans="1:3">
      <c r="A129" t="s">
        <v>1268</v>
      </c>
      <c r="B129" s="5" t="s">
        <v>1269</v>
      </c>
    </row>
    <row r="130" spans="1:3">
      <c r="A130" t="s">
        <v>1270</v>
      </c>
      <c r="B130" s="5" t="s">
        <v>1271</v>
      </c>
    </row>
    <row r="131" spans="1:3">
      <c r="A131" t="s">
        <v>1272</v>
      </c>
      <c r="B131" s="5" t="s">
        <v>1273</v>
      </c>
    </row>
    <row r="132" spans="1:3">
      <c r="A132" t="s">
        <v>1274</v>
      </c>
      <c r="B132" s="5" t="s">
        <v>1275</v>
      </c>
    </row>
    <row r="133" spans="1:3">
      <c r="A133" t="s">
        <v>1276</v>
      </c>
      <c r="B133" s="5" t="s">
        <v>1277</v>
      </c>
      <c r="C133" t="s">
        <v>1278</v>
      </c>
    </row>
    <row r="134" spans="1:3">
      <c r="A134" t="s">
        <v>1279</v>
      </c>
      <c r="B134" s="5" t="s">
        <v>1280</v>
      </c>
      <c r="C134" t="s">
        <v>1281</v>
      </c>
    </row>
    <row r="135" spans="1:3">
      <c r="A135" t="s">
        <v>1282</v>
      </c>
      <c r="B135" s="5" t="s">
        <v>1283</v>
      </c>
      <c r="C135" t="s">
        <v>1284</v>
      </c>
    </row>
    <row r="136" spans="1:3">
      <c r="A136" t="s">
        <v>1285</v>
      </c>
      <c r="B136" s="5" t="s">
        <v>1286</v>
      </c>
    </row>
    <row r="141" spans="1:3">
      <c r="A141" t="s">
        <v>1287</v>
      </c>
    </row>
    <row r="142" spans="1:3">
      <c r="A142" t="s">
        <v>1289</v>
      </c>
    </row>
    <row r="143" spans="1:3">
      <c r="A143" t="s">
        <v>1291</v>
      </c>
      <c r="B143" t="s">
        <v>1292</v>
      </c>
    </row>
    <row r="145" spans="1:2">
      <c r="A145" t="s">
        <v>1295</v>
      </c>
    </row>
    <row r="146" spans="1:2">
      <c r="A146" t="s">
        <v>1297</v>
      </c>
      <c r="B146" t="s">
        <v>1298</v>
      </c>
    </row>
    <row r="147" spans="1:2">
      <c r="A147" t="s">
        <v>1299</v>
      </c>
    </row>
    <row r="148" spans="1:2">
      <c r="A148" t="s">
        <v>1301</v>
      </c>
    </row>
    <row r="152" spans="1:2">
      <c r="A152" s="57"/>
    </row>
    <row r="154" spans="1:2">
      <c r="A154" t="s">
        <v>1308</v>
      </c>
    </row>
    <row r="156" spans="1:2">
      <c r="A156" t="s">
        <v>1311</v>
      </c>
    </row>
    <row r="158" spans="1:2">
      <c r="A158" t="s">
        <v>1313</v>
      </c>
    </row>
    <row r="159" spans="1:2">
      <c r="A159" t="s">
        <v>1315</v>
      </c>
    </row>
    <row r="160" spans="1:2">
      <c r="A160" t="s">
        <v>1317</v>
      </c>
    </row>
    <row r="161" spans="1:1">
      <c r="A161" t="s">
        <v>1319</v>
      </c>
    </row>
    <row r="163" spans="1:1">
      <c r="A163" t="s">
        <v>1321</v>
      </c>
    </row>
    <row r="164" spans="1:1">
      <c r="A164" t="s">
        <v>1323</v>
      </c>
    </row>
    <row r="165" spans="1:1">
      <c r="A165" t="s">
        <v>1325</v>
      </c>
    </row>
    <row r="167" spans="1:1">
      <c r="A167" t="s">
        <v>1327</v>
      </c>
    </row>
    <row r="168" spans="1:1">
      <c r="A168" t="s">
        <v>1329</v>
      </c>
    </row>
    <row r="169" spans="1:1">
      <c r="A169" t="s">
        <v>1331</v>
      </c>
    </row>
    <row r="176" spans="1:1">
      <c r="A176" s="9" t="s">
        <v>1337</v>
      </c>
    </row>
    <row r="177" spans="1:1">
      <c r="A177" s="9"/>
    </row>
    <row r="178" spans="1:1">
      <c r="A178" s="9" t="s">
        <v>1339</v>
      </c>
    </row>
    <row r="179" spans="1:1">
      <c r="A179" s="30"/>
    </row>
    <row r="180" spans="1:1">
      <c r="A180" s="31" t="s">
        <v>1342</v>
      </c>
    </row>
    <row r="181" spans="1:1">
      <c r="A181" s="31" t="s">
        <v>1344</v>
      </c>
    </row>
    <row r="182" spans="1:1">
      <c r="A182" s="31" t="s">
        <v>1346</v>
      </c>
    </row>
    <row r="183" spans="1:1">
      <c r="A183" s="9" t="s">
        <v>1347</v>
      </c>
    </row>
    <row r="184" spans="1:1">
      <c r="A184" s="30"/>
    </row>
    <row r="185" spans="1:1">
      <c r="A185" s="31" t="s">
        <v>1350</v>
      </c>
    </row>
    <row r="186" spans="1:1">
      <c r="A186" s="31" t="s">
        <v>1352</v>
      </c>
    </row>
    <row r="187" spans="1:1">
      <c r="A187" s="31" t="s">
        <v>1354</v>
      </c>
    </row>
    <row r="188" spans="1:1">
      <c r="A188" s="31" t="s">
        <v>1356</v>
      </c>
    </row>
    <row r="189" spans="1:1">
      <c r="A189" s="31" t="s">
        <v>1358</v>
      </c>
    </row>
    <row r="190" spans="1:1">
      <c r="A190" s="31" t="s">
        <v>1360</v>
      </c>
    </row>
    <row r="194" spans="1:1">
      <c r="A194" t="s">
        <v>1288</v>
      </c>
    </row>
    <row r="195" spans="1:1">
      <c r="A195" s="7" t="s">
        <v>1290</v>
      </c>
    </row>
    <row r="196" spans="1:1">
      <c r="A196" t="s">
        <v>1293</v>
      </c>
    </row>
    <row r="197" spans="1:1">
      <c r="A197" t="s">
        <v>1294</v>
      </c>
    </row>
    <row r="198" spans="1:1">
      <c r="A198" t="s">
        <v>1296</v>
      </c>
    </row>
    <row r="200" spans="1:1">
      <c r="A200" t="s">
        <v>1300</v>
      </c>
    </row>
    <row r="201" spans="1:1">
      <c r="A201" t="s">
        <v>1302</v>
      </c>
    </row>
    <row r="202" spans="1:1">
      <c r="A202" t="s">
        <v>1303</v>
      </c>
    </row>
    <row r="203" spans="1:1">
      <c r="A203" t="s">
        <v>1304</v>
      </c>
    </row>
    <row r="204" spans="1:1">
      <c r="A204" t="s">
        <v>1305</v>
      </c>
    </row>
    <row r="205" spans="1:1">
      <c r="A205" t="s">
        <v>1306</v>
      </c>
    </row>
    <row r="206" spans="1:1">
      <c r="A206" t="s">
        <v>1307</v>
      </c>
    </row>
    <row r="207" spans="1:1">
      <c r="A207" t="s">
        <v>1309</v>
      </c>
    </row>
    <row r="208" spans="1:1">
      <c r="A208" t="s">
        <v>1310</v>
      </c>
    </row>
    <row r="209" spans="1:2">
      <c r="A209" t="s">
        <v>1312</v>
      </c>
    </row>
    <row r="211" spans="1:2">
      <c r="A211" t="s">
        <v>1314</v>
      </c>
    </row>
    <row r="212" spans="1:2">
      <c r="B212" t="s">
        <v>1316</v>
      </c>
    </row>
    <row r="213" spans="1:2">
      <c r="B213" t="s">
        <v>1318</v>
      </c>
    </row>
    <row r="215" spans="1:2">
      <c r="A215" t="s">
        <v>1320</v>
      </c>
    </row>
    <row r="216" spans="1:2">
      <c r="B216" t="s">
        <v>1322</v>
      </c>
    </row>
    <row r="217" spans="1:2">
      <c r="B217" t="s">
        <v>1324</v>
      </c>
    </row>
    <row r="218" spans="1:2">
      <c r="B218" t="s">
        <v>1326</v>
      </c>
    </row>
    <row r="220" spans="1:2">
      <c r="A220" t="s">
        <v>1328</v>
      </c>
    </row>
    <row r="221" spans="1:2">
      <c r="A221" t="s">
        <v>1330</v>
      </c>
    </row>
    <row r="222" spans="1:2">
      <c r="A222" t="s">
        <v>1332</v>
      </c>
    </row>
    <row r="223" spans="1:2">
      <c r="A223" t="s">
        <v>1333</v>
      </c>
    </row>
    <row r="225" spans="1:2">
      <c r="B225" t="s">
        <v>1334</v>
      </c>
    </row>
    <row r="226" spans="1:2">
      <c r="B226" t="s">
        <v>1335</v>
      </c>
    </row>
    <row r="228" spans="1:2">
      <c r="A228" t="s">
        <v>1336</v>
      </c>
    </row>
    <row r="229" spans="1:2">
      <c r="A229" t="s">
        <v>1338</v>
      </c>
    </row>
    <row r="231" spans="1:2">
      <c r="A231" t="s">
        <v>1340</v>
      </c>
    </row>
    <row r="232" spans="1:2">
      <c r="A232" t="s">
        <v>1341</v>
      </c>
    </row>
    <row r="233" spans="1:2">
      <c r="A233" t="s">
        <v>1343</v>
      </c>
    </row>
    <row r="234" spans="1:2">
      <c r="A234" t="s">
        <v>1345</v>
      </c>
    </row>
    <row r="236" spans="1:2">
      <c r="A236" t="s">
        <v>1348</v>
      </c>
    </row>
    <row r="237" spans="1:2">
      <c r="A237" t="s">
        <v>1349</v>
      </c>
    </row>
    <row r="238" spans="1:2">
      <c r="A238" t="s">
        <v>1351</v>
      </c>
    </row>
    <row r="239" spans="1:2">
      <c r="A239" t="s">
        <v>1353</v>
      </c>
    </row>
    <row r="240" spans="1:2">
      <c r="A240" t="s">
        <v>1355</v>
      </c>
    </row>
    <row r="241" spans="1:2">
      <c r="A241" t="s">
        <v>1357</v>
      </c>
    </row>
    <row r="242" spans="1:2">
      <c r="A242" t="s">
        <v>1359</v>
      </c>
    </row>
    <row r="243" spans="1:2">
      <c r="A243" t="s">
        <v>1361</v>
      </c>
    </row>
    <row r="244" spans="1:2">
      <c r="B244" t="s">
        <v>1362</v>
      </c>
    </row>
    <row r="245" spans="1:2">
      <c r="B245" t="s">
        <v>1363</v>
      </c>
    </row>
    <row r="246" spans="1:2">
      <c r="B246" t="s">
        <v>1364</v>
      </c>
    </row>
    <row r="247" spans="1:2">
      <c r="B247" t="s">
        <v>1365</v>
      </c>
    </row>
    <row r="249" spans="1:2">
      <c r="A249" t="s">
        <v>1366</v>
      </c>
    </row>
    <row r="250" spans="1:2">
      <c r="B250" t="s">
        <v>1367</v>
      </c>
    </row>
    <row r="251" spans="1:2">
      <c r="B251" t="s">
        <v>1368</v>
      </c>
    </row>
    <row r="252" spans="1:2">
      <c r="A252" t="s">
        <v>1369</v>
      </c>
    </row>
    <row r="258" spans="1:6">
      <c r="A258" t="s">
        <v>1452</v>
      </c>
    </row>
    <row r="259" spans="1:6" ht="15" thickBot="1"/>
    <row r="260" spans="1:6" ht="15" thickBot="1">
      <c r="A260" s="58" t="s">
        <v>356</v>
      </c>
      <c r="B260" s="58" t="s">
        <v>1393</v>
      </c>
      <c r="C260" s="58" t="s">
        <v>1394</v>
      </c>
      <c r="D260" s="58" t="s">
        <v>1395</v>
      </c>
      <c r="E260" s="58" t="s">
        <v>1396</v>
      </c>
      <c r="F260" s="58" t="s">
        <v>1397</v>
      </c>
    </row>
    <row r="261" spans="1:6" ht="127" thickTop="1" thickBot="1">
      <c r="A261" s="59" t="s">
        <v>1398</v>
      </c>
      <c r="B261" s="60" t="s">
        <v>1399</v>
      </c>
      <c r="C261" s="60" t="s">
        <v>1400</v>
      </c>
      <c r="D261" s="60" t="s">
        <v>1401</v>
      </c>
      <c r="E261" s="60" t="s">
        <v>1402</v>
      </c>
      <c r="F261" s="60" t="s">
        <v>1403</v>
      </c>
    </row>
    <row r="262" spans="1:6" ht="116" thickBot="1">
      <c r="A262" s="61" t="s">
        <v>1404</v>
      </c>
      <c r="B262" s="62" t="s">
        <v>1405</v>
      </c>
      <c r="C262" s="62" t="s">
        <v>1406</v>
      </c>
      <c r="D262" s="62" t="s">
        <v>1407</v>
      </c>
      <c r="E262" s="62" t="s">
        <v>1408</v>
      </c>
      <c r="F262" s="62" t="s">
        <v>1409</v>
      </c>
    </row>
    <row r="263" spans="1:6" ht="137" thickBot="1">
      <c r="A263" s="63" t="s">
        <v>1410</v>
      </c>
      <c r="B263" s="64" t="s">
        <v>1411</v>
      </c>
      <c r="C263" s="64" t="s">
        <v>1412</v>
      </c>
      <c r="D263" s="64" t="s">
        <v>1413</v>
      </c>
      <c r="E263" s="64" t="s">
        <v>1414</v>
      </c>
      <c r="F263" s="64" t="s">
        <v>1415</v>
      </c>
    </row>
    <row r="264" spans="1:6" ht="95" thickBot="1">
      <c r="A264" s="61" t="s">
        <v>1416</v>
      </c>
      <c r="B264" s="62" t="s">
        <v>1417</v>
      </c>
      <c r="C264" s="62" t="s">
        <v>1418</v>
      </c>
      <c r="D264" s="62" t="s">
        <v>1419</v>
      </c>
      <c r="E264" s="62" t="s">
        <v>1420</v>
      </c>
      <c r="F264" s="62" t="s">
        <v>1421</v>
      </c>
    </row>
    <row r="265" spans="1:6" ht="137" thickBot="1">
      <c r="A265" s="63" t="s">
        <v>1422</v>
      </c>
      <c r="B265" s="64" t="s">
        <v>1423</v>
      </c>
      <c r="C265" s="64" t="s">
        <v>1424</v>
      </c>
      <c r="D265" s="64" t="s">
        <v>1425</v>
      </c>
      <c r="E265" s="64" t="s">
        <v>1426</v>
      </c>
      <c r="F265" s="64" t="s">
        <v>1427</v>
      </c>
    </row>
    <row r="266" spans="1:6" ht="105.5" thickBot="1">
      <c r="A266" s="61" t="s">
        <v>1428</v>
      </c>
      <c r="B266" s="62" t="s">
        <v>1429</v>
      </c>
      <c r="C266" s="62" t="s">
        <v>1430</v>
      </c>
      <c r="D266" s="62" t="s">
        <v>1431</v>
      </c>
      <c r="E266" s="62" t="s">
        <v>1432</v>
      </c>
      <c r="F266" s="62" t="s">
        <v>1433</v>
      </c>
    </row>
    <row r="267" spans="1:6" ht="147.5" thickBot="1">
      <c r="A267" s="63" t="s">
        <v>1434</v>
      </c>
      <c r="B267" s="64" t="s">
        <v>1435</v>
      </c>
      <c r="C267" s="64" t="s">
        <v>1436</v>
      </c>
      <c r="D267" s="64" t="s">
        <v>1437</v>
      </c>
      <c r="E267" s="64" t="s">
        <v>1438</v>
      </c>
      <c r="F267" s="64" t="s">
        <v>1439</v>
      </c>
    </row>
    <row r="268" spans="1:6" ht="116" thickBot="1">
      <c r="A268" s="61" t="s">
        <v>1440</v>
      </c>
      <c r="B268" s="62" t="s">
        <v>1441</v>
      </c>
      <c r="C268" s="62" t="s">
        <v>1442</v>
      </c>
      <c r="D268" s="62" t="s">
        <v>1443</v>
      </c>
      <c r="E268" s="62" t="s">
        <v>1444</v>
      </c>
      <c r="F268" s="62" t="s">
        <v>1445</v>
      </c>
    </row>
    <row r="269" spans="1:6" ht="84.5" thickBot="1">
      <c r="A269" s="63" t="s">
        <v>1446</v>
      </c>
      <c r="B269" s="64" t="s">
        <v>1447</v>
      </c>
      <c r="C269" s="64" t="s">
        <v>1448</v>
      </c>
      <c r="D269" s="64" t="s">
        <v>1449</v>
      </c>
      <c r="E269" s="64" t="s">
        <v>1450</v>
      </c>
      <c r="F269" s="64" t="s">
        <v>1451</v>
      </c>
    </row>
    <row r="275" spans="1:3">
      <c r="A275" t="s">
        <v>1480</v>
      </c>
    </row>
    <row r="276" spans="1:3">
      <c r="A276" t="s">
        <v>1481</v>
      </c>
    </row>
    <row r="277" spans="1:3" ht="15" thickBot="1"/>
    <row r="278" spans="1:3" ht="21.5" thickBot="1">
      <c r="A278" s="58" t="s">
        <v>1453</v>
      </c>
      <c r="B278" s="58" t="s">
        <v>1454</v>
      </c>
      <c r="C278" s="58" t="s">
        <v>1455</v>
      </c>
    </row>
    <row r="279" spans="1:3" ht="22" thickTop="1" thickBot="1">
      <c r="A279" s="59" t="s">
        <v>276</v>
      </c>
      <c r="B279" s="60" t="s">
        <v>1456</v>
      </c>
      <c r="C279" s="60" t="s">
        <v>1457</v>
      </c>
    </row>
    <row r="280" spans="1:3" ht="15" thickBot="1">
      <c r="A280" s="61" t="s">
        <v>1458</v>
      </c>
      <c r="B280" s="62" t="s">
        <v>1459</v>
      </c>
      <c r="C280" s="62" t="s">
        <v>1459</v>
      </c>
    </row>
    <row r="281" spans="1:3" ht="105.5" thickBot="1">
      <c r="A281" s="63" t="s">
        <v>1460</v>
      </c>
      <c r="B281" s="64" t="s">
        <v>1461</v>
      </c>
      <c r="C281" s="64" t="s">
        <v>1462</v>
      </c>
    </row>
    <row r="282" spans="1:3" ht="74" thickBot="1">
      <c r="A282" s="61" t="s">
        <v>1463</v>
      </c>
      <c r="B282" s="62" t="s">
        <v>1464</v>
      </c>
      <c r="C282" s="62" t="s">
        <v>1465</v>
      </c>
    </row>
    <row r="283" spans="1:3" ht="42.5" thickBot="1">
      <c r="A283" s="63" t="s">
        <v>1466</v>
      </c>
      <c r="B283" s="64" t="s">
        <v>1467</v>
      </c>
      <c r="C283" s="64" t="s">
        <v>1467</v>
      </c>
    </row>
    <row r="284" spans="1:3" ht="105.5" thickBot="1">
      <c r="A284" s="61" t="s">
        <v>1468</v>
      </c>
      <c r="B284" s="62" t="s">
        <v>1469</v>
      </c>
      <c r="C284" s="62" t="s">
        <v>1470</v>
      </c>
    </row>
    <row r="285" spans="1:3" ht="95" thickBot="1">
      <c r="A285" s="63" t="s">
        <v>1471</v>
      </c>
      <c r="B285" s="64" t="s">
        <v>1472</v>
      </c>
      <c r="C285" s="64" t="s">
        <v>1473</v>
      </c>
    </row>
    <row r="286" spans="1:3" ht="84.5" thickBot="1">
      <c r="A286" s="61" t="s">
        <v>1474</v>
      </c>
      <c r="B286" s="62" t="s">
        <v>1475</v>
      </c>
      <c r="C286" s="62" t="s">
        <v>1476</v>
      </c>
    </row>
    <row r="287" spans="1:3" ht="74" thickBot="1">
      <c r="A287" s="63" t="s">
        <v>1477</v>
      </c>
      <c r="B287" s="64" t="s">
        <v>1478</v>
      </c>
      <c r="C287" s="64" t="s">
        <v>1479</v>
      </c>
    </row>
    <row r="290" spans="1:9">
      <c r="A290" t="s">
        <v>1482</v>
      </c>
    </row>
    <row r="291" spans="1:9" ht="15" thickBot="1"/>
    <row r="292" spans="1:9" ht="21.5" thickBot="1">
      <c r="A292" s="58" t="s">
        <v>1453</v>
      </c>
      <c r="B292" s="58" t="s">
        <v>1483</v>
      </c>
      <c r="C292" s="58" t="s">
        <v>1484</v>
      </c>
    </row>
    <row r="293" spans="1:9" ht="74.5" thickTop="1" thickBot="1">
      <c r="A293" s="59" t="s">
        <v>1485</v>
      </c>
      <c r="B293" s="60" t="s">
        <v>1486</v>
      </c>
      <c r="C293" s="60" t="s">
        <v>1487</v>
      </c>
    </row>
    <row r="294" spans="1:9" ht="53" thickBot="1">
      <c r="A294" s="61" t="s">
        <v>1488</v>
      </c>
      <c r="B294" s="62" t="s">
        <v>1459</v>
      </c>
      <c r="C294" s="62" t="s">
        <v>1489</v>
      </c>
    </row>
    <row r="295" spans="1:9" ht="105.5" thickBot="1">
      <c r="A295" s="63" t="s">
        <v>1490</v>
      </c>
      <c r="B295" s="64" t="s">
        <v>1491</v>
      </c>
      <c r="C295" s="64" t="s">
        <v>1492</v>
      </c>
    </row>
    <row r="296" spans="1:9" ht="74" thickBot="1">
      <c r="A296" s="61" t="s">
        <v>1493</v>
      </c>
      <c r="B296" s="62" t="s">
        <v>1494</v>
      </c>
      <c r="C296" s="62" t="s">
        <v>1495</v>
      </c>
    </row>
    <row r="297" spans="1:9" ht="126.5" thickBot="1">
      <c r="A297" s="63" t="s">
        <v>1468</v>
      </c>
      <c r="B297" s="64" t="s">
        <v>1496</v>
      </c>
      <c r="C297" s="64" t="s">
        <v>1497</v>
      </c>
    </row>
    <row r="299" spans="1:9">
      <c r="A299" t="s">
        <v>1498</v>
      </c>
    </row>
    <row r="301" spans="1:9">
      <c r="A301" t="s">
        <v>1499</v>
      </c>
    </row>
    <row r="302" spans="1:9" ht="15" thickBot="1"/>
    <row r="303" spans="1:9" ht="21.5" thickBot="1">
      <c r="A303" s="58" t="s">
        <v>1500</v>
      </c>
      <c r="B303" s="58" t="s">
        <v>1501</v>
      </c>
      <c r="C303" s="58" t="s">
        <v>1502</v>
      </c>
      <c r="D303" s="58" t="s">
        <v>1503</v>
      </c>
      <c r="E303" s="58" t="s">
        <v>378</v>
      </c>
      <c r="F303" s="58" t="s">
        <v>1504</v>
      </c>
      <c r="G303" s="58" t="s">
        <v>1505</v>
      </c>
      <c r="H303" s="58" t="s">
        <v>1506</v>
      </c>
      <c r="I303" s="58" t="s">
        <v>1507</v>
      </c>
    </row>
    <row r="304" spans="1:9" ht="53.5" thickTop="1" thickBot="1">
      <c r="A304" s="59" t="s">
        <v>1508</v>
      </c>
      <c r="B304" s="60" t="s">
        <v>1509</v>
      </c>
      <c r="C304" s="60" t="s">
        <v>1510</v>
      </c>
      <c r="D304" s="60" t="s">
        <v>1511</v>
      </c>
      <c r="E304" s="60" t="s">
        <v>1512</v>
      </c>
      <c r="F304" s="60" t="s">
        <v>1513</v>
      </c>
      <c r="G304" s="60" t="s">
        <v>1514</v>
      </c>
      <c r="H304" s="60" t="s">
        <v>1515</v>
      </c>
      <c r="I304" s="60" t="s">
        <v>1516</v>
      </c>
    </row>
    <row r="305" spans="1:9" ht="42.5" thickBot="1">
      <c r="A305" s="61" t="s">
        <v>1517</v>
      </c>
      <c r="B305" s="62" t="s">
        <v>1518</v>
      </c>
      <c r="C305" s="62" t="s">
        <v>1519</v>
      </c>
      <c r="D305" s="62" t="s">
        <v>1520</v>
      </c>
      <c r="E305" s="65" t="s">
        <v>1521</v>
      </c>
      <c r="F305" s="62" t="s">
        <v>1522</v>
      </c>
      <c r="G305" s="62" t="s">
        <v>1523</v>
      </c>
      <c r="H305" s="62" t="s">
        <v>1524</v>
      </c>
      <c r="I305" s="62" t="s">
        <v>1525</v>
      </c>
    </row>
    <row r="306" spans="1:9" ht="42.5" thickBot="1">
      <c r="A306" s="63" t="s">
        <v>1526</v>
      </c>
      <c r="B306" s="64" t="s">
        <v>1527</v>
      </c>
      <c r="C306" s="64" t="s">
        <v>1528</v>
      </c>
      <c r="D306" s="64" t="s">
        <v>1529</v>
      </c>
      <c r="E306" s="64" t="s">
        <v>1530</v>
      </c>
      <c r="F306" s="64" t="s">
        <v>1531</v>
      </c>
      <c r="G306" s="64" t="s">
        <v>1532</v>
      </c>
      <c r="H306" s="64" t="s">
        <v>1524</v>
      </c>
      <c r="I306" s="64" t="s">
        <v>1533</v>
      </c>
    </row>
    <row r="307" spans="1:9" ht="42.5" thickBot="1">
      <c r="A307" s="61" t="s">
        <v>1534</v>
      </c>
      <c r="B307" s="62" t="s">
        <v>1535</v>
      </c>
      <c r="C307" s="62" t="s">
        <v>1536</v>
      </c>
      <c r="D307" s="62" t="s">
        <v>1537</v>
      </c>
      <c r="E307" s="65" t="s">
        <v>1538</v>
      </c>
      <c r="F307" s="62" t="s">
        <v>1539</v>
      </c>
      <c r="G307" s="62" t="s">
        <v>1540</v>
      </c>
      <c r="H307" s="62" t="s">
        <v>1524</v>
      </c>
      <c r="I307" s="62" t="s">
        <v>1541</v>
      </c>
    </row>
    <row r="308" spans="1:9" ht="53" thickBot="1">
      <c r="A308" s="63" t="s">
        <v>1542</v>
      </c>
      <c r="B308" s="64" t="s">
        <v>1543</v>
      </c>
      <c r="C308" s="64" t="s">
        <v>1544</v>
      </c>
      <c r="D308" s="64" t="s">
        <v>1545</v>
      </c>
      <c r="E308" s="64" t="s">
        <v>1546</v>
      </c>
      <c r="F308" s="64" t="s">
        <v>1547</v>
      </c>
      <c r="G308" s="64" t="s">
        <v>1548</v>
      </c>
      <c r="H308" s="64" t="s">
        <v>1549</v>
      </c>
      <c r="I308" s="64" t="s">
        <v>1550</v>
      </c>
    </row>
    <row r="309" spans="1:9" ht="42.5" thickBot="1">
      <c r="A309" s="61" t="s">
        <v>1551</v>
      </c>
      <c r="B309" s="62" t="s">
        <v>1552</v>
      </c>
      <c r="C309" s="62" t="s">
        <v>1553</v>
      </c>
      <c r="D309" s="62" t="s">
        <v>1554</v>
      </c>
      <c r="E309" s="62" t="s">
        <v>1555</v>
      </c>
      <c r="F309" s="62" t="s">
        <v>1556</v>
      </c>
      <c r="G309" s="62" t="s">
        <v>1557</v>
      </c>
      <c r="H309" s="62" t="s">
        <v>1558</v>
      </c>
      <c r="I309" s="62" t="s">
        <v>1559</v>
      </c>
    </row>
    <row r="310" spans="1:9" ht="63.5" thickBot="1">
      <c r="A310" s="63" t="s">
        <v>1560</v>
      </c>
      <c r="B310" s="64" t="s">
        <v>1561</v>
      </c>
      <c r="C310" s="64" t="s">
        <v>1562</v>
      </c>
      <c r="D310" s="64" t="s">
        <v>1563</v>
      </c>
      <c r="E310" s="66" t="s">
        <v>1564</v>
      </c>
      <c r="F310" s="64" t="s">
        <v>1565</v>
      </c>
      <c r="G310" s="64" t="s">
        <v>1566</v>
      </c>
      <c r="H310" s="64" t="s">
        <v>1515</v>
      </c>
      <c r="I310" s="64" t="s">
        <v>1516</v>
      </c>
    </row>
    <row r="311" spans="1:9" ht="53" thickBot="1">
      <c r="A311" s="61" t="s">
        <v>1567</v>
      </c>
      <c r="B311" s="62" t="s">
        <v>1568</v>
      </c>
      <c r="C311" s="62" t="s">
        <v>1569</v>
      </c>
      <c r="D311" s="62" t="s">
        <v>1570</v>
      </c>
      <c r="E311" s="65" t="s">
        <v>1571</v>
      </c>
      <c r="F311" s="62" t="s">
        <v>1572</v>
      </c>
      <c r="G311" s="62" t="s">
        <v>1573</v>
      </c>
      <c r="H311" s="62" t="s">
        <v>1524</v>
      </c>
      <c r="I311" s="62" t="s">
        <v>1574</v>
      </c>
    </row>
    <row r="312" spans="1:9" ht="53" thickBot="1">
      <c r="A312" s="63" t="s">
        <v>1575</v>
      </c>
      <c r="B312" s="64" t="s">
        <v>1576</v>
      </c>
      <c r="C312" s="64" t="s">
        <v>1577</v>
      </c>
      <c r="D312" s="64" t="s">
        <v>1578</v>
      </c>
      <c r="E312" s="66" t="s">
        <v>1579</v>
      </c>
      <c r="F312" s="64" t="s">
        <v>1580</v>
      </c>
      <c r="G312" s="64" t="s">
        <v>1514</v>
      </c>
      <c r="H312" s="64" t="s">
        <v>1581</v>
      </c>
      <c r="I312" s="64" t="s">
        <v>1582</v>
      </c>
    </row>
    <row r="313" spans="1:9" ht="53" thickBot="1">
      <c r="A313" s="61" t="s">
        <v>1583</v>
      </c>
      <c r="B313" s="62" t="s">
        <v>1584</v>
      </c>
      <c r="C313" s="62" t="s">
        <v>1585</v>
      </c>
      <c r="D313" s="62" t="s">
        <v>1586</v>
      </c>
      <c r="E313" s="65" t="s">
        <v>1587</v>
      </c>
      <c r="F313" s="62" t="s">
        <v>1588</v>
      </c>
      <c r="G313" s="62" t="s">
        <v>1589</v>
      </c>
      <c r="H313" s="62" t="s">
        <v>1524</v>
      </c>
      <c r="I313" s="62" t="s">
        <v>1516</v>
      </c>
    </row>
    <row r="314" spans="1:9" ht="63.5" thickBot="1">
      <c r="A314" s="63" t="s">
        <v>1590</v>
      </c>
      <c r="B314" s="64" t="s">
        <v>1591</v>
      </c>
      <c r="C314" s="64" t="s">
        <v>1592</v>
      </c>
      <c r="D314" s="64" t="s">
        <v>1593</v>
      </c>
      <c r="E314" s="66" t="s">
        <v>1594</v>
      </c>
      <c r="F314" s="64" t="s">
        <v>1595</v>
      </c>
      <c r="G314" s="64" t="s">
        <v>1596</v>
      </c>
      <c r="H314" s="64" t="s">
        <v>1524</v>
      </c>
      <c r="I314" s="64" t="s">
        <v>1597</v>
      </c>
    </row>
    <row r="316" spans="1:9">
      <c r="A316" t="s">
        <v>1598</v>
      </c>
    </row>
    <row r="318" spans="1:9">
      <c r="A318" t="s">
        <v>1599</v>
      </c>
    </row>
    <row r="319" spans="1:9" ht="15" thickBot="1"/>
    <row r="320" spans="1:9" ht="15" thickBot="1">
      <c r="A320" s="58" t="s">
        <v>1600</v>
      </c>
      <c r="B320" s="58" t="s">
        <v>359</v>
      </c>
    </row>
    <row r="321" spans="1:2" ht="127" thickTop="1" thickBot="1">
      <c r="A321" s="59" t="s">
        <v>1601</v>
      </c>
      <c r="B321" s="60" t="s">
        <v>1602</v>
      </c>
    </row>
    <row r="322" spans="1:2" ht="95" thickBot="1">
      <c r="A322" s="61" t="s">
        <v>1603</v>
      </c>
      <c r="B322" s="62" t="s">
        <v>1604</v>
      </c>
    </row>
    <row r="323" spans="1:2" ht="74" thickBot="1">
      <c r="A323" s="63" t="s">
        <v>1605</v>
      </c>
      <c r="B323" s="64" t="s">
        <v>1606</v>
      </c>
    </row>
    <row r="324" spans="1:2" ht="84.5" thickBot="1">
      <c r="A324" s="61" t="s">
        <v>1607</v>
      </c>
      <c r="B324" s="62" t="s">
        <v>1608</v>
      </c>
    </row>
    <row r="325" spans="1:2" ht="84.5" thickBot="1">
      <c r="A325" s="63" t="s">
        <v>1609</v>
      </c>
      <c r="B325" s="64" t="s">
        <v>1610</v>
      </c>
    </row>
    <row r="326" spans="1:2" ht="94.5">
      <c r="A326" s="76" t="s">
        <v>1611</v>
      </c>
      <c r="B326" s="67" t="s">
        <v>1612</v>
      </c>
    </row>
    <row r="327" spans="1:2" ht="73.5">
      <c r="A327" s="77"/>
      <c r="B327" s="68" t="s">
        <v>1613</v>
      </c>
    </row>
    <row r="328" spans="1:2" ht="73.5">
      <c r="A328" s="77"/>
      <c r="B328" s="68" t="s">
        <v>1614</v>
      </c>
    </row>
    <row r="329" spans="1:2" ht="95" thickBot="1">
      <c r="A329" s="78"/>
      <c r="B329" s="69" t="s">
        <v>1615</v>
      </c>
    </row>
    <row r="330" spans="1:2" ht="15" thickBot="1"/>
    <row r="331" spans="1:2" ht="15" thickBot="1">
      <c r="A331" s="58" t="s">
        <v>1600</v>
      </c>
      <c r="B331" s="58" t="s">
        <v>359</v>
      </c>
    </row>
    <row r="332" spans="1:2" ht="95.5" thickTop="1" thickBot="1">
      <c r="A332" s="59" t="s">
        <v>1616</v>
      </c>
      <c r="B332" s="60" t="s">
        <v>1617</v>
      </c>
    </row>
    <row r="333" spans="1:2" ht="74" thickBot="1">
      <c r="A333" s="61" t="s">
        <v>1618</v>
      </c>
      <c r="B333" s="62" t="s">
        <v>1619</v>
      </c>
    </row>
    <row r="334" spans="1:2" ht="95" thickBot="1">
      <c r="A334" s="63" t="s">
        <v>1620</v>
      </c>
      <c r="B334" s="64" t="s">
        <v>1621</v>
      </c>
    </row>
    <row r="335" spans="1:2" ht="95" thickBot="1">
      <c r="A335" s="61" t="s">
        <v>1622</v>
      </c>
      <c r="B335" s="62" t="s">
        <v>1623</v>
      </c>
    </row>
    <row r="336" spans="1:2" ht="84.5" thickBot="1">
      <c r="A336" s="63" t="s">
        <v>1624</v>
      </c>
      <c r="B336" s="64" t="s">
        <v>1625</v>
      </c>
    </row>
    <row r="337" spans="1:2" ht="74" thickBot="1">
      <c r="A337" s="61" t="s">
        <v>1626</v>
      </c>
      <c r="B337" s="62" t="s">
        <v>1627</v>
      </c>
    </row>
    <row r="338" spans="1:2" ht="105.5" thickBot="1">
      <c r="A338" s="63" t="s">
        <v>1628</v>
      </c>
      <c r="B338" s="64" t="s">
        <v>1629</v>
      </c>
    </row>
    <row r="339" spans="1:2" ht="42">
      <c r="A339" s="76" t="s">
        <v>1630</v>
      </c>
      <c r="B339" s="70" t="s">
        <v>1631</v>
      </c>
    </row>
    <row r="340" spans="1:2" ht="42">
      <c r="A340" s="77"/>
      <c r="B340" s="71" t="s">
        <v>1632</v>
      </c>
    </row>
    <row r="341" spans="1:2" ht="32" thickBot="1">
      <c r="A341" s="78"/>
      <c r="B341" s="69" t="s">
        <v>1633</v>
      </c>
    </row>
  </sheetData>
  <mergeCells count="2">
    <mergeCell ref="A326:A329"/>
    <mergeCell ref="A339:A341"/>
  </mergeCells>
  <hyperlinks>
    <hyperlink ref="G2" r:id="rId1" xr:uid="{00000000-0004-0000-0500-000000000000}"/>
    <hyperlink ref="G4" r:id="rId2" xr:uid="{00000000-0004-0000-0500-000001000000}"/>
    <hyperlink ref="G10" r:id="rId3" xr:uid="{00000000-0004-0000-0500-000002000000}"/>
    <hyperlink ref="G13" r:id="rId4" xr:uid="{00000000-0004-0000-0500-000003000000}"/>
    <hyperlink ref="G14" r:id="rId5" xr:uid="{00000000-0004-0000-0500-000004000000}"/>
    <hyperlink ref="G15" display="https://www.icaew.com/technical/corporate-reporting/non-financial-reporting/tcfd-and-related-uk-reporting-regulations#:~:text=TCFD%20recommendations,-To%20help%20investors&amp;text=STRATEGY%20%2D%20the%20actual%20and%20potential,and%20manages%20climate%2Drela" xr:uid="{00000000-0004-0000-0500-000005000000}"/>
    <hyperlink ref="G16" r:id="rId6" xr:uid="{00000000-0004-0000-0500-000006000000}"/>
    <hyperlink ref="G11" r:id="rId7" xr:uid="{00000000-0004-0000-0500-000007000000}"/>
    <hyperlink ref="G12" r:id="rId8" xr:uid="{00000000-0004-0000-0500-000008000000}"/>
    <hyperlink ref="G17" r:id="rId9" xr:uid="{00000000-0004-0000-0500-000009000000}"/>
    <hyperlink ref="G8" r:id="rId10" xr:uid="{00000000-0004-0000-0500-00000A000000}"/>
    <hyperlink ref="M2" r:id="rId11" xr:uid="{00000000-0004-0000-0500-00000B000000}"/>
    <hyperlink ref="M3" r:id="rId12" xr:uid="{00000000-0004-0000-0500-00000C000000}"/>
    <hyperlink ref="G18" r:id="rId13" xr:uid="{00000000-0004-0000-0500-00000D000000}"/>
    <hyperlink ref="G19" r:id="rId14" display="https://www.databricks.com/solutions/accelerators/esg_x000a_" xr:uid="{00000000-0004-0000-0500-00000E000000}"/>
    <hyperlink ref="M6" r:id="rId15" xr:uid="{53EEE890-B43D-47FB-8E8B-6826CB6AD438}"/>
    <hyperlink ref="M7" r:id="rId16" xr:uid="{58AD7EF7-01C4-4DA6-940A-3AD0CC893074}"/>
    <hyperlink ref="M8" r:id="rId17" xr:uid="{C30A351F-F5A5-4DF8-8A98-ECD629F1E66A}"/>
    <hyperlink ref="M12" r:id="rId18" xr:uid="{00000000-0004-0000-0000-000000000000}"/>
    <hyperlink ref="M13" r:id="rId19" xr:uid="{00000000-0004-0000-0000-000001000000}"/>
    <hyperlink ref="M14" r:id="rId20" xr:uid="{00000000-0004-0000-0000-000002000000}"/>
    <hyperlink ref="M15" r:id="rId21" xr:uid="{00000000-0004-0000-0000-000003000000}"/>
    <hyperlink ref="M11" r:id="rId22" xr:uid="{00000000-0004-0000-0000-000004000000}"/>
    <hyperlink ref="M16" r:id="rId23" xr:uid="{00000000-0004-0000-0000-000005000000}"/>
    <hyperlink ref="G20" r:id="rId24" location="page=null" xr:uid="{124BB627-7D11-4E86-A7EE-217984FBD402}"/>
    <hyperlink ref="G21" r:id="rId25" location="page=null" xr:uid="{4207BB9E-2661-4822-BA1D-5BB1274A3357}"/>
    <hyperlink ref="G24" r:id="rId26" xr:uid="{672CD2E6-4CEC-40B1-8D57-445E6CE9AB6C}"/>
    <hyperlink ref="G25" r:id="rId27" xr:uid="{A3B421D8-0DCE-442F-AC5F-1337B9F94ADE}"/>
    <hyperlink ref="F27" r:id="rId28" display="https://protect-eu.mimecast.com/s/shboC0R6Cr18KYcw9wex/" xr:uid="{9D76DE23-7B7A-436C-94F1-B31013CDEFB9}"/>
    <hyperlink ref="F28" r:id="rId29" display="https://protect-eu.mimecast.com/s/IrP6CgJgiYMkr4sok-5R" xr:uid="{CA2A0AEF-DFB4-4F7D-95F3-0488F0A794EE}"/>
    <hyperlink ref="F29" r:id="rId30" display="https://protect-eu.mimecast.com/s/2UHSCjRlCyW92Zh5-1Bp" xr:uid="{7782817A-5D1E-4235-8497-2AF108DAD247}"/>
    <hyperlink ref="F30" r:id="rId31" display="https://protect-eu.mimecast.com/s/r0tCCkRmCqxN7oc9HBjU" xr:uid="{ED87BAF3-E8C6-4DEF-960E-C013D58AD56D}"/>
    <hyperlink ref="G27" r:id="rId32" xr:uid="{FA2F78F4-3640-4C95-9C03-447F3DC9CE82}"/>
    <hyperlink ref="G28" r:id="rId33" xr:uid="{97C96701-6156-48E7-9EB0-667C8DFEBEB8}"/>
    <hyperlink ref="G29" r:id="rId34" xr:uid="{71C1DAF9-D2A3-4F02-B44A-6A49ADF632E5}"/>
    <hyperlink ref="G30" r:id="rId35" location="amp_tf=From%20%251%24s&amp;aoh=16977550599044&amp;referrer=https%3A%2F%2Fwww.google.com&amp;ampshare=https%3A%2F%2Firishriverproject.com%2F2023%2F02%2F11%2Fopw-open-data-strategy%2F" display="https://irishriverproject-com.cdn.ampproject.org/v/s/irishriverproject.com/2023/02/11/opw-open-data-strategy/?amp=1&amp;amp_gsa=1&amp;amp_js_v=a9&amp;usqp=mq331AQIUAKwASCAAgM%3D#amp_tf=From%20%251%24s&amp;aoh=16977550599044&amp;referrer=https%3A%2F%2Fwww.google.com&amp;ampshare=https%3A%2F%2Firishriverproject.com%2F2023%2F02%2F11%2Fopw-open-data-strategy%2F" xr:uid="{328F0F05-43D9-4F4B-8CB4-89681F992FAA}"/>
    <hyperlink ref="G33" r:id="rId36" xr:uid="{91E2FCD2-593E-4849-B40B-61BA6401A980}"/>
    <hyperlink ref="G34" r:id="rId37" location=":~:text=By%202019%20however%2C%20the%20average,to%20111.0%20gCO2%2Fkm" xr:uid="{00083C72-2ADA-4C49-84D2-0CC40250B041}"/>
    <hyperlink ref="G35" r:id="rId38" xr:uid="{BF88223C-4C6E-4112-B400-D803074B2F41}"/>
    <hyperlink ref="G36" r:id="rId39" location=":~:text=Urban%20delivery%20trucks%20with%20a,gCO2%2Ft%2Dkm" xr:uid="{F8017918-EB58-4AE0-BA24-4417C8831E22}"/>
    <hyperlink ref="G37" r:id="rId40" xr:uid="{B0B7B243-845C-46FD-A6E8-13882C7E4E55}"/>
    <hyperlink ref="G38" r:id="rId41" xr:uid="{DF6777EF-16B0-43DE-B610-3AF8064D55AD}"/>
    <hyperlink ref="G40" r:id="rId42" xr:uid="{59D9437F-1523-4128-99BC-010CE5AE1B8D}"/>
    <hyperlink ref="G41" r:id="rId43" xr:uid="{19660306-6EAA-431D-82E6-11CC567A265E}"/>
    <hyperlink ref="G42" r:id="rId44" xr:uid="{9FECFAD1-BE02-4EED-B227-06465C4C25C8}"/>
    <hyperlink ref="G43" r:id="rId45" xr:uid="{23F71E24-8DCD-4452-8DDB-C7A545021CE7}"/>
    <hyperlink ref="G44" r:id="rId46" xr:uid="{26779461-4BBF-4BD2-AE06-20B6204D412F}"/>
    <hyperlink ref="G45" r:id="rId47" xr:uid="{FD4C96EF-E396-48E2-A015-130AEBA49A21}"/>
    <hyperlink ref="G48" r:id="rId48" location=":~:text=This%20article%20assesses%20physical%20climate%20risk%20in%20Australian%20residential%20mortgage-backed" display="https://www.rba.gov.au/publications/bulletin/2024/apr/assessing-physical-climate-risk-in-repo-eligible-residential-mortgage-backed-securities.html#:~:text=This%20article%20assesses%20physical%20climate%20risk%20in%20Australian%20residential%20mortgage-backed" xr:uid="{DBDF6F09-946D-4F45-A5EA-8DD01D31FB32}"/>
    <hyperlink ref="G49" r:id="rId49" xr:uid="{D30BCBF4-28DD-4626-900D-0F0C7FEC1FF4}"/>
    <hyperlink ref="G56" r:id="rId50" location="page=null" xr:uid="{13B3C191-95F3-4729-9582-B4775A937516}"/>
    <hyperlink ref="G57" r:id="rId51" location="page=null" xr:uid="{B159EAB1-7EEA-4197-9DA8-9BAE95615C7E}"/>
    <hyperlink ref="G58" r:id="rId52" xr:uid="{64DCA05D-E94E-41AC-B902-580F79D39747}"/>
    <hyperlink ref="G59" r:id="rId53" xr:uid="{B8062A2C-EAC8-4B52-8CAE-AAB8159D7243}"/>
    <hyperlink ref="G65" r:id="rId54" xr:uid="{FFCB7D9F-A381-4D90-8D5F-25B66C90E7BB}"/>
    <hyperlink ref="G66" r:id="rId55" xr:uid="{0A057873-2791-4002-B125-82245BDC42E2}"/>
    <hyperlink ref="G67" r:id="rId56" xr:uid="{C71DFF48-B1FD-4A70-8C2D-5A9FE55230E5}"/>
    <hyperlink ref="G70" r:id="rId57" xr:uid="{42108395-3E8F-4ACE-8A93-30C6A3F2950B}"/>
    <hyperlink ref="F94" r:id="rId58" display="https://www.cdp.net/" xr:uid="{18F50BBC-72AE-4701-8E06-FAD75B16F1A3}"/>
    <hyperlink ref="F96" r:id="rId59" display="https://ghgprotocol.org/" xr:uid="{180A6CBF-E61C-44F2-82F6-9075828CA01D}"/>
    <hyperlink ref="F97" r:id="rId60" display="https://www.epa.gov/ghgreporting" xr:uid="{350B5100-F301-4E5D-B9A4-97CCDBA2B10D}"/>
    <hyperlink ref="F98" r:id="rId61" display="https://www.iea.org/" xr:uid="{13961278-DE56-4A51-9CE1-4522C8534D64}"/>
    <hyperlink ref="F99" r:id="rId62" display="https://www.eea.europa.eu/" xr:uid="{646A6152-454E-4A26-BEF7-FC0BE367F5B7}"/>
    <hyperlink ref="F100" r:id="rId63" display="https://unfccc.int/" xr:uid="{AD9EB733-C161-4115-ACF1-BF940F47C7CD}"/>
    <hyperlink ref="F101" r:id="rId64" display="https://www.wri.org/" xr:uid="{372B23F2-5158-4365-B80F-696F2AED7678}"/>
    <hyperlink ref="F102" r:id="rId65" display="https://ghgprotocol.org/" xr:uid="{C8D46069-4AAA-4C21-870F-8BF904509F3E}"/>
    <hyperlink ref="F103" r:id="rId66" display="https://www.cdp.net/" xr:uid="{14561604-C587-4B43-A507-D32DB4F4492C}"/>
    <hyperlink ref="F104" r:id="rId67" display="https://www.carbontrust.com/" xr:uid="{82D0551F-30C2-4DEE-9216-B83E45889D60}"/>
    <hyperlink ref="F105" r:id="rId68" display="https://www.eea.europa.eu/" xr:uid="{443728CF-96A0-45C1-8609-10A5EFFC3FCE}"/>
    <hyperlink ref="F106" r:id="rId69" display="https://unfccc.int/" xr:uid="{9F9AFA33-1659-41F6-8F1B-1EC374956F6E}"/>
    <hyperlink ref="F107" r:id="rId70" display="https://ec.europa.eu/eurostat" xr:uid="{81FE9985-2980-4AB0-8349-599D7EBFD8B9}"/>
    <hyperlink ref="G71" r:id="rId71" xr:uid="{6378EA51-8E4D-46C9-B24D-AF13674A0B31}"/>
    <hyperlink ref="G72" r:id="rId72" xr:uid="{BE18A98D-52FE-4199-A051-7E239D133992}"/>
    <hyperlink ref="G73" r:id="rId73" xr:uid="{296B6E2A-B42B-4B14-A50B-4E123C3CEC2C}"/>
    <hyperlink ref="G74" r:id="rId74" xr:uid="{E11706A9-54A2-4F0C-8B36-D5C5DD719051}"/>
    <hyperlink ref="G77" r:id="rId75" xr:uid="{46AFC5EC-0860-4C93-AAE4-550304745438}"/>
    <hyperlink ref="G78" r:id="rId76" xr:uid="{539C1543-BF98-4514-928B-CC5CACD796D0}"/>
    <hyperlink ref="G79" r:id="rId77" xr:uid="{781C914B-CD91-47EE-98C1-676F939FA54F}"/>
    <hyperlink ref="G80" r:id="rId78" xr:uid="{AB4E7826-6CE8-4559-BB9B-A66549AC5B90}"/>
    <hyperlink ref="G81" r:id="rId79" xr:uid="{AB11E1EE-428C-43DE-9EB0-1CC726BA756A}"/>
    <hyperlink ref="G82" r:id="rId80" xr:uid="{9E33DD9C-933E-4678-91A3-80DF242CE2EF}"/>
    <hyperlink ref="B119" r:id="rId81" xr:uid="{F38AB3AA-078E-44FA-BCCE-BAF1958AC73E}"/>
    <hyperlink ref="B120" r:id="rId82" xr:uid="{383E2D91-077F-4017-99F8-EF75C6A8C697}"/>
    <hyperlink ref="B121" r:id="rId83" xr:uid="{565E7D76-A4EF-4E60-9E5C-980E53BF7E55}"/>
    <hyperlink ref="B122" r:id="rId84" xr:uid="{69D15827-B447-478F-9077-9BED2A457FA0}"/>
    <hyperlink ref="B123" r:id="rId85" location="glossary" xr:uid="{FB542746-DCFC-4839-932D-B4665B825BC4}"/>
    <hyperlink ref="B124" r:id="rId86" xr:uid="{992DA75E-7BEC-4F51-A64B-2D5E1B70AA85}"/>
    <hyperlink ref="B125" r:id="rId87" xr:uid="{127ED5BC-3A08-437F-B087-E50891E47590}"/>
    <hyperlink ref="B126" r:id="rId88" xr:uid="{D308A587-8530-45A7-9D5D-CD9D13DB6B93}"/>
    <hyperlink ref="B127" r:id="rId89" location="!/Frameworks" xr:uid="{5EFB7B56-4576-43E5-A603-CAC6F0EB5175}"/>
    <hyperlink ref="B128" r:id="rId90" xr:uid="{5B74DD3E-2E82-442E-A898-F6674DC8BEC1}"/>
    <hyperlink ref="B129" r:id="rId91" xr:uid="{3CB672AF-E3DC-49F2-9ADE-BE5E471651ED}"/>
    <hyperlink ref="B130" r:id="rId92" xr:uid="{4FB41345-FB2D-4E23-B453-288DA4282A89}"/>
    <hyperlink ref="B131" r:id="rId93" xr:uid="{DDA6900E-990F-4916-9370-81EE18D2BD9A}"/>
    <hyperlink ref="B132" r:id="rId94" xr:uid="{C24F4AD7-C8A9-419C-9792-286511378941}"/>
    <hyperlink ref="B133" r:id="rId95" xr:uid="{A0D82A82-663C-4136-BA55-BA9E2D250AC4}"/>
    <hyperlink ref="B134" r:id="rId96" xr:uid="{920882FA-5D4C-4F8A-99F7-C53CFD0CDB21}"/>
    <hyperlink ref="B135" r:id="rId97" xr:uid="{B321A010-94DB-401E-AAA4-12C0ED21E90A}"/>
    <hyperlink ref="B136" r:id="rId98" xr:uid="{EC3164CD-F100-4920-A402-27F553CC18ED}"/>
    <hyperlink ref="G83" r:id="rId99" xr:uid="{7B437AC6-316B-4181-8F77-46E820BA0181}"/>
    <hyperlink ref="E305" r:id="rId100" display="https://www.metoffice.gov.uk/" xr:uid="{7CDA236F-240A-4AB7-AFD7-956992E6F90B}"/>
    <hyperlink ref="E307" r:id="rId101" display="https://www.bgs.ac.uk/" xr:uid="{BC76A190-AE80-4B17-9E5C-59FB05FD3BB1}"/>
    <hyperlink ref="E310" r:id="rId102" display="https://www.floodre.co.uk/" xr:uid="{BFAF27C6-D615-405D-9CFC-1BCFF59A3841}"/>
    <hyperlink ref="E311" r:id="rId103" display="https://www.ordnancesurvey.co.uk/" xr:uid="{D478DD43-9AA1-4113-8050-B4126404493B}"/>
    <hyperlink ref="E312" r:id="rId104" display="https://www.sepa.org.uk/" xr:uid="{80E9C364-3926-4A80-9C13-87FE62CB2B5E}"/>
    <hyperlink ref="E313" r:id="rId105" display="https://www.nfuonline.com/" xr:uid="{9B56FD70-B580-49FE-BF16-28EDBB3432E5}"/>
    <hyperlink ref="E314" r:id="rId106" display="https://www.openstreetmap.org/" xr:uid="{236C87F5-DB2C-4026-8FE3-AD4E065AB2CF}"/>
    <hyperlink ref="B339" r:id="rId107" display="https://www.epcregister.com/" xr:uid="{E6D14B38-D595-4DB2-B2D9-B65269C2BD01}"/>
    <hyperlink ref="B340" r:id="rId108" display="https://energysavingtrust.org.uk/" xr:uid="{72D30950-3970-4F09-8FAF-F2AC5902EC78}"/>
    <hyperlink ref="G88" r:id="rId109" xr:uid="{DD7B3201-8F01-4289-AB51-BCB6734F769A}"/>
    <hyperlink ref="G89" r:id="rId110" xr:uid="{4ED5384D-6C29-4D02-9398-A97BFAEA0AE5}"/>
    <hyperlink ref="G90" r:id="rId111" xr:uid="{570BDEDE-9AFD-4CDE-91DB-AD0ACF98D2CA}"/>
    <hyperlink ref="G91" r:id="rId112" xr:uid="{E75D9190-3F69-47AB-80FB-9DC4B8474993}"/>
  </hyperlinks>
  <pageMargins left="0.7" right="0.7" top="0.75" bottom="0.75" header="0.3" footer="0.3"/>
  <pageSetup paperSize="9" orientation="portrait" r:id="rId113"/>
  <drawing r:id="rId114"/>
  <tableParts count="4">
    <tablePart r:id="rId115"/>
    <tablePart r:id="rId116"/>
    <tablePart r:id="rId117"/>
    <tablePart r:id="rId118"/>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2ADA0E-DEB8-4E73-B366-1EABC4CFE166}">
  <dimension ref="A1:F41"/>
  <sheetViews>
    <sheetView workbookViewId="0">
      <selection activeCell="A27" sqref="A27"/>
    </sheetView>
  </sheetViews>
  <sheetFormatPr defaultRowHeight="14.5"/>
  <cols>
    <col min="6" max="6" width="158.81640625" customWidth="1"/>
  </cols>
  <sheetData>
    <row r="1" spans="1:6">
      <c r="A1" t="s">
        <v>653</v>
      </c>
    </row>
    <row r="2" spans="1:6">
      <c r="F2" t="s">
        <v>655</v>
      </c>
    </row>
    <row r="3" spans="1:6">
      <c r="F3" t="s">
        <v>656</v>
      </c>
    </row>
    <row r="4" spans="1:6" ht="406">
      <c r="F4" s="4" t="s">
        <v>654</v>
      </c>
    </row>
    <row r="7" spans="1:6" ht="304.5">
      <c r="F7" s="4" t="s">
        <v>696</v>
      </c>
    </row>
    <row r="11" spans="1:6" ht="188.5">
      <c r="F11" s="4" t="s">
        <v>737</v>
      </c>
    </row>
    <row r="14" spans="1:6">
      <c r="A14" t="s">
        <v>828</v>
      </c>
    </row>
    <row r="15" spans="1:6">
      <c r="A15" s="9" t="s">
        <v>829</v>
      </c>
    </row>
    <row r="17" spans="1:1">
      <c r="A17" s="9" t="s">
        <v>830</v>
      </c>
    </row>
    <row r="18" spans="1:1">
      <c r="A18" s="35"/>
    </row>
    <row r="19" spans="1:1">
      <c r="A19" s="36" t="s">
        <v>831</v>
      </c>
    </row>
    <row r="20" spans="1:1">
      <c r="A20" s="36" t="s">
        <v>832</v>
      </c>
    </row>
    <row r="21" spans="1:1">
      <c r="A21" s="36" t="s">
        <v>833</v>
      </c>
    </row>
    <row r="22" spans="1:1">
      <c r="A22" s="36" t="s">
        <v>834</v>
      </c>
    </row>
    <row r="23" spans="1:1">
      <c r="A23" s="36" t="s">
        <v>835</v>
      </c>
    </row>
    <row r="24" spans="1:1">
      <c r="A24" s="36" t="s">
        <v>836</v>
      </c>
    </row>
    <row r="25" spans="1:1">
      <c r="A25" s="36" t="s">
        <v>837</v>
      </c>
    </row>
    <row r="26" spans="1:1">
      <c r="A26" s="36" t="s">
        <v>838</v>
      </c>
    </row>
    <row r="27" spans="1:1">
      <c r="A27" s="36" t="s">
        <v>839</v>
      </c>
    </row>
    <row r="28" spans="1:1">
      <c r="A28" s="36" t="s">
        <v>840</v>
      </c>
    </row>
    <row r="29" spans="1:1">
      <c r="A29" s="36" t="s">
        <v>841</v>
      </c>
    </row>
    <row r="30" spans="1:1">
      <c r="A30" s="36" t="s">
        <v>842</v>
      </c>
    </row>
    <row r="31" spans="1:1">
      <c r="A31" s="36" t="s">
        <v>843</v>
      </c>
    </row>
    <row r="32" spans="1:1">
      <c r="A32" s="36" t="s">
        <v>844</v>
      </c>
    </row>
    <row r="36" spans="1:1">
      <c r="A36" s="34" t="s">
        <v>874</v>
      </c>
    </row>
    <row r="37" spans="1:1">
      <c r="A37" s="29" t="s">
        <v>875</v>
      </c>
    </row>
    <row r="38" spans="1:1">
      <c r="A38" s="29" t="s">
        <v>876</v>
      </c>
    </row>
    <row r="39" spans="1:1">
      <c r="A39" s="29" t="s">
        <v>877</v>
      </c>
    </row>
    <row r="40" spans="1:1">
      <c r="A40" s="34"/>
    </row>
    <row r="41" spans="1:1">
      <c r="A41" s="34" t="s">
        <v>878</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DA6102-E137-4551-AB23-A829AF948FC0}">
  <dimension ref="A1:A178"/>
  <sheetViews>
    <sheetView workbookViewId="0">
      <selection activeCell="A12" sqref="A12"/>
    </sheetView>
  </sheetViews>
  <sheetFormatPr defaultRowHeight="14.5"/>
  <sheetData>
    <row r="1" spans="1:1">
      <c r="A1" s="34" t="s">
        <v>721</v>
      </c>
    </row>
    <row r="2" spans="1:1">
      <c r="A2" s="34" t="s">
        <v>722</v>
      </c>
    </row>
    <row r="3" spans="1:1">
      <c r="A3" s="34" t="s">
        <v>723</v>
      </c>
    </row>
    <row r="4" spans="1:1">
      <c r="A4" s="35"/>
    </row>
    <row r="5" spans="1:1">
      <c r="A5" s="28" t="s">
        <v>724</v>
      </c>
    </row>
    <row r="6" spans="1:1">
      <c r="A6" s="28" t="s">
        <v>725</v>
      </c>
    </row>
    <row r="7" spans="1:1">
      <c r="A7" s="28" t="s">
        <v>726</v>
      </c>
    </row>
    <row r="8" spans="1:1">
      <c r="A8" s="28" t="s">
        <v>727</v>
      </c>
    </row>
    <row r="9" spans="1:1">
      <c r="A9" s="28" t="s">
        <v>728</v>
      </c>
    </row>
    <row r="10" spans="1:1">
      <c r="A10" s="28" t="s">
        <v>729</v>
      </c>
    </row>
    <row r="13" spans="1:1">
      <c r="A13" t="s">
        <v>1646</v>
      </c>
    </row>
    <row r="14" spans="1:1">
      <c r="A14" t="s">
        <v>1647</v>
      </c>
    </row>
    <row r="15" spans="1:1">
      <c r="A15" t="s">
        <v>1648</v>
      </c>
    </row>
    <row r="16" spans="1:1">
      <c r="A16" s="30"/>
    </row>
    <row r="17" spans="1:1">
      <c r="A17" s="72" t="s">
        <v>1649</v>
      </c>
    </row>
    <row r="18" spans="1:1">
      <c r="A18" s="72" t="s">
        <v>1650</v>
      </c>
    </row>
    <row r="19" spans="1:1">
      <c r="A19" s="72" t="s">
        <v>1651</v>
      </c>
    </row>
    <row r="20" spans="1:1">
      <c r="A20" s="72" t="s">
        <v>1652</v>
      </c>
    </row>
    <row r="21" spans="1:1">
      <c r="A21" s="72" t="s">
        <v>1653</v>
      </c>
    </row>
    <row r="23" spans="1:1" ht="17.5">
      <c r="A23" s="73" t="s">
        <v>1654</v>
      </c>
    </row>
    <row r="25" spans="1:1">
      <c r="A25" t="s">
        <v>1655</v>
      </c>
    </row>
    <row r="27" spans="1:1" ht="17.5">
      <c r="A27" s="73" t="s">
        <v>1656</v>
      </c>
    </row>
    <row r="29" spans="1:1">
      <c r="A29" t="s">
        <v>1657</v>
      </c>
    </row>
    <row r="31" spans="1:1" ht="17.5">
      <c r="A31" s="73" t="s">
        <v>1658</v>
      </c>
    </row>
    <row r="33" spans="1:1">
      <c r="A33" t="s">
        <v>1659</v>
      </c>
    </row>
    <row r="34" spans="1:1">
      <c r="A34" s="30"/>
    </row>
    <row r="35" spans="1:1">
      <c r="A35" s="72" t="s">
        <v>1660</v>
      </c>
    </row>
    <row r="36" spans="1:1">
      <c r="A36" s="30"/>
    </row>
    <row r="37" spans="1:1">
      <c r="A37" s="30"/>
    </row>
    <row r="38" spans="1:1">
      <c r="A38" s="74" t="s">
        <v>1661</v>
      </c>
    </row>
    <row r="39" spans="1:1">
      <c r="A39" s="74" t="s">
        <v>1662</v>
      </c>
    </row>
    <row r="40" spans="1:1">
      <c r="A40" s="74" t="s">
        <v>1663</v>
      </c>
    </row>
    <row r="41" spans="1:1">
      <c r="A41" s="30"/>
    </row>
    <row r="42" spans="1:1">
      <c r="A42" s="72" t="s">
        <v>1664</v>
      </c>
    </row>
    <row r="43" spans="1:1">
      <c r="A43" s="30"/>
    </row>
    <row r="44" spans="1:1">
      <c r="A44" s="30"/>
    </row>
    <row r="45" spans="1:1">
      <c r="A45" s="74" t="s">
        <v>1665</v>
      </c>
    </row>
    <row r="46" spans="1:1">
      <c r="A46" s="74" t="s">
        <v>1666</v>
      </c>
    </row>
    <row r="47" spans="1:1">
      <c r="A47" s="74" t="s">
        <v>1667</v>
      </c>
    </row>
    <row r="48" spans="1:1">
      <c r="A48" s="30"/>
    </row>
    <row r="49" spans="1:1">
      <c r="A49" s="72" t="s">
        <v>1668</v>
      </c>
    </row>
    <row r="51" spans="1:1" ht="17.5">
      <c r="A51" s="73" t="s">
        <v>1669</v>
      </c>
    </row>
    <row r="53" spans="1:1">
      <c r="A53" t="s">
        <v>1670</v>
      </c>
    </row>
    <row r="54" spans="1:1">
      <c r="A54" s="30"/>
    </row>
    <row r="55" spans="1:1">
      <c r="A55" s="72" t="s">
        <v>1671</v>
      </c>
    </row>
    <row r="56" spans="1:1">
      <c r="A56" s="30"/>
    </row>
    <row r="57" spans="1:1">
      <c r="A57" s="30"/>
    </row>
    <row r="58" spans="1:1">
      <c r="A58" s="74" t="s">
        <v>1672</v>
      </c>
    </row>
    <row r="59" spans="1:1">
      <c r="A59" s="74" t="s">
        <v>1673</v>
      </c>
    </row>
    <row r="60" spans="1:1">
      <c r="A60" s="30"/>
    </row>
    <row r="61" spans="1:1">
      <c r="A61" s="72" t="s">
        <v>1674</v>
      </c>
    </row>
    <row r="62" spans="1:1">
      <c r="A62" s="30"/>
    </row>
    <row r="63" spans="1:1">
      <c r="A63" s="30"/>
    </row>
    <row r="64" spans="1:1">
      <c r="A64" s="74" t="s">
        <v>1675</v>
      </c>
    </row>
    <row r="65" spans="1:1">
      <c r="A65" s="74" t="s">
        <v>1676</v>
      </c>
    </row>
    <row r="66" spans="1:1">
      <c r="A66" s="74" t="s">
        <v>1677</v>
      </c>
    </row>
    <row r="67" spans="1:1">
      <c r="A67" s="30"/>
    </row>
    <row r="68" spans="1:1">
      <c r="A68" s="72" t="s">
        <v>1678</v>
      </c>
    </row>
    <row r="69" spans="1:1">
      <c r="A69" s="30"/>
    </row>
    <row r="70" spans="1:1">
      <c r="A70" s="30"/>
    </row>
    <row r="71" spans="1:1">
      <c r="A71" s="74" t="s">
        <v>1679</v>
      </c>
    </row>
    <row r="72" spans="1:1">
      <c r="A72" s="74" t="s">
        <v>1680</v>
      </c>
    </row>
    <row r="74" spans="1:1" ht="17.5">
      <c r="A74" s="73" t="s">
        <v>1681</v>
      </c>
    </row>
    <row r="76" spans="1:1">
      <c r="A76" t="s">
        <v>1682</v>
      </c>
    </row>
    <row r="77" spans="1:1">
      <c r="A77" s="30"/>
    </row>
    <row r="78" spans="1:1">
      <c r="A78" s="72" t="s">
        <v>1683</v>
      </c>
    </row>
    <row r="79" spans="1:1">
      <c r="A79" s="30"/>
    </row>
    <row r="80" spans="1:1">
      <c r="A80" s="30"/>
    </row>
    <row r="81" spans="1:1">
      <c r="A81" s="74" t="s">
        <v>1684</v>
      </c>
    </row>
    <row r="82" spans="1:1">
      <c r="A82" s="74" t="s">
        <v>1685</v>
      </c>
    </row>
    <row r="83" spans="1:1">
      <c r="A83" s="30"/>
    </row>
    <row r="84" spans="1:1">
      <c r="A84" s="72" t="s">
        <v>1686</v>
      </c>
    </row>
    <row r="85" spans="1:1">
      <c r="A85" s="30"/>
    </row>
    <row r="86" spans="1:1">
      <c r="A86" s="30"/>
    </row>
    <row r="87" spans="1:1">
      <c r="A87" s="74" t="s">
        <v>1687</v>
      </c>
    </row>
    <row r="88" spans="1:1">
      <c r="A88" s="74" t="s">
        <v>1688</v>
      </c>
    </row>
    <row r="90" spans="1:1" ht="17.5">
      <c r="A90" s="73" t="s">
        <v>1689</v>
      </c>
    </row>
    <row r="92" spans="1:1">
      <c r="A92" t="s">
        <v>1690</v>
      </c>
    </row>
    <row r="93" spans="1:1">
      <c r="A93" s="30"/>
    </row>
    <row r="94" spans="1:1">
      <c r="A94" s="72" t="s">
        <v>1691</v>
      </c>
    </row>
    <row r="95" spans="1:1">
      <c r="A95" s="30"/>
    </row>
    <row r="96" spans="1:1">
      <c r="A96" s="30"/>
    </row>
    <row r="97" spans="1:1">
      <c r="A97" s="75" t="s">
        <v>1692</v>
      </c>
    </row>
    <row r="98" spans="1:1">
      <c r="A98" s="75" t="s">
        <v>1693</v>
      </c>
    </row>
    <row r="99" spans="1:1">
      <c r="A99" s="75" t="s">
        <v>1694</v>
      </c>
    </row>
    <row r="100" spans="1:1">
      <c r="A100" s="30"/>
    </row>
    <row r="101" spans="1:1">
      <c r="A101" s="72" t="s">
        <v>1695</v>
      </c>
    </row>
    <row r="102" spans="1:1">
      <c r="A102" s="30"/>
    </row>
    <row r="103" spans="1:1">
      <c r="A103" s="30"/>
    </row>
    <row r="104" spans="1:1">
      <c r="A104" s="75" t="s">
        <v>1696</v>
      </c>
    </row>
    <row r="105" spans="1:1">
      <c r="A105" s="74" t="s">
        <v>1697</v>
      </c>
    </row>
    <row r="107" spans="1:1" ht="17.5">
      <c r="A107" s="73" t="s">
        <v>1698</v>
      </c>
    </row>
    <row r="109" spans="1:1">
      <c r="A109" t="s">
        <v>1699</v>
      </c>
    </row>
    <row r="110" spans="1:1">
      <c r="A110" s="30"/>
    </row>
    <row r="111" spans="1:1">
      <c r="A111" s="72" t="s">
        <v>1700</v>
      </c>
    </row>
    <row r="112" spans="1:1">
      <c r="A112" s="30"/>
    </row>
    <row r="113" spans="1:1">
      <c r="A113" s="30"/>
    </row>
    <row r="114" spans="1:1">
      <c r="A114" s="74" t="s">
        <v>1701</v>
      </c>
    </row>
    <row r="115" spans="1:1">
      <c r="A115" s="74" t="s">
        <v>1702</v>
      </c>
    </row>
    <row r="116" spans="1:1">
      <c r="A116" s="74" t="s">
        <v>1703</v>
      </c>
    </row>
    <row r="117" spans="1:1">
      <c r="A117" s="30"/>
    </row>
    <row r="118" spans="1:1">
      <c r="A118" s="72" t="s">
        <v>1704</v>
      </c>
    </row>
    <row r="119" spans="1:1">
      <c r="A119" s="30"/>
    </row>
    <row r="120" spans="1:1">
      <c r="A120" s="30"/>
    </row>
    <row r="121" spans="1:1">
      <c r="A121" s="74" t="s">
        <v>1705</v>
      </c>
    </row>
    <row r="122" spans="1:1">
      <c r="A122" s="74" t="s">
        <v>1706</v>
      </c>
    </row>
    <row r="124" spans="1:1" ht="17.5">
      <c r="A124" s="73" t="s">
        <v>1707</v>
      </c>
    </row>
    <row r="126" spans="1:1">
      <c r="A126" t="s">
        <v>1708</v>
      </c>
    </row>
    <row r="127" spans="1:1">
      <c r="A127" s="30"/>
    </row>
    <row r="128" spans="1:1">
      <c r="A128" s="72" t="s">
        <v>1709</v>
      </c>
    </row>
    <row r="129" spans="1:1">
      <c r="A129" s="30"/>
    </row>
    <row r="130" spans="1:1">
      <c r="A130" s="30"/>
    </row>
    <row r="131" spans="1:1">
      <c r="A131" s="74" t="s">
        <v>1710</v>
      </c>
    </row>
    <row r="132" spans="1:1">
      <c r="A132" s="74" t="s">
        <v>1711</v>
      </c>
    </row>
    <row r="133" spans="1:1">
      <c r="A133" s="30"/>
    </row>
    <row r="134" spans="1:1">
      <c r="A134" s="72" t="s">
        <v>1712</v>
      </c>
    </row>
    <row r="135" spans="1:1">
      <c r="A135" s="30"/>
    </row>
    <row r="136" spans="1:1">
      <c r="A136" s="30"/>
    </row>
    <row r="137" spans="1:1">
      <c r="A137" s="74" t="s">
        <v>1713</v>
      </c>
    </row>
    <row r="141" spans="1:1" ht="17.5">
      <c r="A141" s="73" t="s">
        <v>1714</v>
      </c>
    </row>
    <row r="142" spans="1:1">
      <c r="A142" s="30"/>
    </row>
    <row r="143" spans="1:1">
      <c r="A143" s="72" t="s">
        <v>1715</v>
      </c>
    </row>
    <row r="144" spans="1:1">
      <c r="A144" s="30"/>
    </row>
    <row r="145" spans="1:1">
      <c r="A145" s="30"/>
    </row>
    <row r="146" spans="1:1">
      <c r="A146" s="74" t="s">
        <v>1716</v>
      </c>
    </row>
    <row r="147" spans="1:1">
      <c r="A147" s="74" t="s">
        <v>1717</v>
      </c>
    </row>
    <row r="148" spans="1:1">
      <c r="A148" s="30"/>
    </row>
    <row r="149" spans="1:1">
      <c r="A149" s="72" t="s">
        <v>1718</v>
      </c>
    </row>
    <row r="150" spans="1:1">
      <c r="A150" s="30"/>
    </row>
    <row r="151" spans="1:1">
      <c r="A151" s="30"/>
    </row>
    <row r="152" spans="1:1">
      <c r="A152" s="74" t="s">
        <v>1719</v>
      </c>
    </row>
    <row r="153" spans="1:1">
      <c r="A153" s="74" t="s">
        <v>1720</v>
      </c>
    </row>
    <row r="154" spans="1:1">
      <c r="A154" s="30"/>
    </row>
    <row r="155" spans="1:1">
      <c r="A155" s="72" t="s">
        <v>1721</v>
      </c>
    </row>
    <row r="156" spans="1:1">
      <c r="A156" s="30"/>
    </row>
    <row r="157" spans="1:1">
      <c r="A157" s="30"/>
    </row>
    <row r="158" spans="1:1">
      <c r="A158" s="74" t="s">
        <v>1722</v>
      </c>
    </row>
    <row r="159" spans="1:1">
      <c r="A159" s="74" t="s">
        <v>1723</v>
      </c>
    </row>
    <row r="160" spans="1:1">
      <c r="A160" s="30"/>
    </row>
    <row r="161" spans="1:1">
      <c r="A161" s="72" t="s">
        <v>1724</v>
      </c>
    </row>
    <row r="162" spans="1:1">
      <c r="A162" s="30"/>
    </row>
    <row r="163" spans="1:1">
      <c r="A163" s="30"/>
    </row>
    <row r="164" spans="1:1">
      <c r="A164" s="75" t="s">
        <v>1725</v>
      </c>
    </row>
    <row r="165" spans="1:1">
      <c r="A165" s="74" t="s">
        <v>1726</v>
      </c>
    </row>
    <row r="166" spans="1:1">
      <c r="A166" s="30"/>
    </row>
    <row r="167" spans="1:1">
      <c r="A167" s="72" t="s">
        <v>1727</v>
      </c>
    </row>
    <row r="168" spans="1:1">
      <c r="A168" s="30"/>
    </row>
    <row r="169" spans="1:1">
      <c r="A169" s="30"/>
    </row>
    <row r="170" spans="1:1">
      <c r="A170" s="74" t="s">
        <v>1728</v>
      </c>
    </row>
    <row r="171" spans="1:1">
      <c r="A171" s="75" t="s">
        <v>1729</v>
      </c>
    </row>
    <row r="172" spans="1:1">
      <c r="A172" s="74" t="s">
        <v>1730</v>
      </c>
    </row>
    <row r="174" spans="1:1" ht="17.5">
      <c r="A174" s="73" t="s">
        <v>1731</v>
      </c>
    </row>
    <row r="176" spans="1:1">
      <c r="A176" t="s">
        <v>1732</v>
      </c>
    </row>
    <row r="178" spans="1:1">
      <c r="A178" t="s">
        <v>1733</v>
      </c>
    </row>
  </sheetData>
  <hyperlinks>
    <hyperlink ref="A5" r:id="rId1" xr:uid="{6E22D2C5-1783-47A9-9F9B-C8B9BC51201C}"/>
    <hyperlink ref="A6" r:id="rId2" xr:uid="{C222B22C-364C-400F-84AA-7BA1A01C5758}"/>
    <hyperlink ref="A7" r:id="rId3" xr:uid="{5F96A852-C202-4BC2-B372-A66A6846A1D6}"/>
    <hyperlink ref="A8" r:id="rId4" xr:uid="{B518D609-CB2D-4F8A-9DDB-837F6D720E6A}"/>
    <hyperlink ref="A9" r:id="rId5" xr:uid="{F483E573-CAD7-4B0D-B8F7-A9B966AF9A0F}"/>
    <hyperlink ref="A10" r:id="rId6" xr:uid="{E6E24AEB-08AF-48C5-AC76-26411FD25084}"/>
  </hyperlinks>
  <pageMargins left="0.7" right="0.7" top="0.75" bottom="0.75" header="0.3" footer="0.3"/>
  <drawing r:id="rId7"/>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AI</vt:lpstr>
      <vt:lpstr>Papers</vt:lpstr>
      <vt:lpstr>Charts</vt:lpstr>
      <vt:lpstr>CCR_Methods</vt:lpstr>
      <vt:lpstr>IRRBB</vt:lpstr>
      <vt:lpstr>Basel</vt:lpstr>
      <vt:lpstr>Climate</vt:lpstr>
      <vt:lpstr>Sheet1</vt:lpstr>
      <vt:lpstr>DataGovernance</vt:lpstr>
      <vt:lpstr>MLOPs</vt:lpstr>
      <vt:lpstr>CPCR</vt:lpstr>
      <vt:lpstr>ST</vt:lpstr>
      <vt:lpstr>IndividualRiskAssessment</vt:lpstr>
      <vt:lpstr>AuditSupport</vt:lpstr>
      <vt:lpstr>ML_Ideas</vt:lpstr>
      <vt:lpstr>IFRS9</vt:lpstr>
      <vt:lpstr>IFRS9_1</vt:lpstr>
      <vt:lpstr>Reporting</vt:lpstr>
      <vt:lpstr>Datasets</vt:lpstr>
      <vt:lpstr>SBCI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2025-12-12T14:50:28Z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8bd706e6-d39b-491f-8397-f44635000177_Enabled">
    <vt:lpwstr>true</vt:lpwstr>
  </property>
  <property fmtid="{D5CDD505-2E9C-101B-9397-08002B2CF9AE}" pid="3" name="MSIP_Label_8bd706e6-d39b-491f-8397-f44635000177_SetDate">
    <vt:lpwstr>2024-08-19T15:30:00Z</vt:lpwstr>
  </property>
  <property fmtid="{D5CDD505-2E9C-101B-9397-08002B2CF9AE}" pid="4" name="MSIP_Label_8bd706e6-d39b-491f-8397-f44635000177_Method">
    <vt:lpwstr>Standard</vt:lpwstr>
  </property>
  <property fmtid="{D5CDD505-2E9C-101B-9397-08002B2CF9AE}" pid="5" name="MSIP_Label_8bd706e6-d39b-491f-8397-f44635000177_Name">
    <vt:lpwstr>Public</vt:lpwstr>
  </property>
  <property fmtid="{D5CDD505-2E9C-101B-9397-08002B2CF9AE}" pid="6" name="MSIP_Label_8bd706e6-d39b-491f-8397-f44635000177_SiteId">
    <vt:lpwstr>b1e24b49-e1ce-4259-b850-a50115ad6472</vt:lpwstr>
  </property>
  <property fmtid="{D5CDD505-2E9C-101B-9397-08002B2CF9AE}" pid="7" name="MSIP_Label_8bd706e6-d39b-491f-8397-f44635000177_ActionId">
    <vt:lpwstr>3a05c8ed-aed6-40b3-ac44-43570e0e68ae</vt:lpwstr>
  </property>
  <property fmtid="{D5CDD505-2E9C-101B-9397-08002B2CF9AE}" pid="8" name="MSIP_Label_8bd706e6-d39b-491f-8397-f44635000177_ContentBits">
    <vt:lpwstr>0</vt:lpwstr>
  </property>
</Properties>
</file>